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_Stock\"/>
    </mc:Choice>
  </mc:AlternateContent>
  <xr:revisionPtr revIDLastSave="0" documentId="13_ncr:1_{D5CC8F01-8436-43B2-9780-4E0D7204DFA2}" xr6:coauthVersionLast="47" xr6:coauthVersionMax="47" xr10:uidLastSave="{00000000-0000-0000-0000-000000000000}"/>
  <bookViews>
    <workbookView xWindow="-120" yWindow="-120" windowWidth="29040" windowHeight="15840" firstSheet="2" activeTab="2" xr2:uid="{00000000-000D-0000-FFFF-FFFF00000000}"/>
  </bookViews>
  <sheets>
    <sheet name="LIST" sheetId="6" state="hidden" r:id="rId1"/>
    <sheet name="Data" sheetId="24" state="hidden" r:id="rId2"/>
    <sheet name="第一面" sheetId="1" r:id="rId3"/>
    <sheet name="第二面" sheetId="2" r:id="rId4"/>
    <sheet name="第二面別紙建築主追加" sheetId="3" r:id="rId5"/>
    <sheet name="第三面" sheetId="4" r:id="rId6"/>
    <sheet name="第四面" sheetId="23" r:id="rId7"/>
    <sheet name="第五面" sheetId="25" r:id="rId8"/>
    <sheet name="別紙" sheetId="26" r:id="rId9"/>
    <sheet name="注意" sheetId="17" r:id="rId10"/>
  </sheets>
  <definedNames>
    <definedName name="_xlnm.Print_Area" localSheetId="2">第一面!$A$1:$AL$42</definedName>
    <definedName name="_xlnm.Print_Area" localSheetId="7">第五面!$A$1:$AL$59</definedName>
    <definedName name="_xlnm.Print_Area" localSheetId="5">第三面!$A$1:$AL$46</definedName>
    <definedName name="_xlnm.Print_Area" localSheetId="6">第四面!$A$1:$AL$71</definedName>
    <definedName name="_xlnm.Print_Area" localSheetId="3">第二面!$A$1:$AL$62</definedName>
    <definedName name="_xlnm.Print_Area" localSheetId="4">第二面別紙建築主追加!$A$1:$AL$60</definedName>
    <definedName name="_xlnm.Print_Area" localSheetId="9">注意!$A$1:$AJ$145</definedName>
    <definedName name="_xlnm.Print_Area" localSheetId="8">別紙!$A$1:$AL$76</definedName>
    <definedName name="該当する地域の区分">LIST!$B$122:$B$129</definedName>
    <definedName name="建築士">LIST!$B$10:$B$12</definedName>
    <definedName name="建築主人数">LIST!$B$4:$B$6</definedName>
    <definedName name="構造">LIST!$B$276:$B$284</definedName>
    <definedName name="住宅共用部分の評価の有無">LIST!$B$312:$B$313</definedName>
    <definedName name="数字">LIST!$B$288:$B$308</definedName>
    <definedName name="選択">LIST!$B$117:$B$118</definedName>
    <definedName name="登録">LIST!$B$16:$B$63</definedName>
    <definedName name="都道府県">LIST!$B$67:$B$113</definedName>
    <definedName name="非住宅用途">LIST!$B$133:$B$261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24" l="1"/>
  <c r="O7" i="24"/>
  <c r="Q6" i="24"/>
  <c r="O6" i="24"/>
  <c r="Q5" i="24"/>
  <c r="O5" i="24"/>
  <c r="P7" i="24"/>
  <c r="N7" i="24"/>
  <c r="P6" i="24"/>
  <c r="P8" i="24" s="1"/>
  <c r="W63" i="23" s="1"/>
  <c r="N6" i="24"/>
  <c r="P5" i="24"/>
  <c r="N5" i="24"/>
  <c r="W18" i="23"/>
  <c r="Q18" i="23"/>
  <c r="J18" i="23"/>
  <c r="D18" i="23"/>
  <c r="AA60" i="23"/>
  <c r="O60" i="23"/>
  <c r="L7" i="24"/>
  <c r="L6" i="24"/>
  <c r="L5" i="24"/>
  <c r="K7" i="24"/>
  <c r="K6" i="24"/>
  <c r="K5" i="24"/>
  <c r="D113" i="24"/>
  <c r="E113" i="24"/>
  <c r="F113" i="24" s="1"/>
  <c r="D114" i="24"/>
  <c r="E114" i="24"/>
  <c r="F114" i="24" s="1"/>
  <c r="D115" i="24"/>
  <c r="F115" i="24" s="1"/>
  <c r="E115" i="24"/>
  <c r="D116" i="24"/>
  <c r="E116" i="24"/>
  <c r="F116" i="24"/>
  <c r="D117" i="24"/>
  <c r="E117" i="24"/>
  <c r="F117" i="24"/>
  <c r="D118" i="24"/>
  <c r="E118" i="24"/>
  <c r="D119" i="24"/>
  <c r="E119" i="24"/>
  <c r="F119" i="24"/>
  <c r="D120" i="24"/>
  <c r="F120" i="24" s="1"/>
  <c r="E120" i="24"/>
  <c r="D121" i="24"/>
  <c r="F121" i="24" s="1"/>
  <c r="E121" i="24"/>
  <c r="D122" i="24"/>
  <c r="E122" i="24"/>
  <c r="F122" i="24"/>
  <c r="D123" i="24"/>
  <c r="E123" i="24"/>
  <c r="D124" i="24"/>
  <c r="F124" i="24" s="1"/>
  <c r="E124" i="24"/>
  <c r="D125" i="24"/>
  <c r="E125" i="24"/>
  <c r="D126" i="24"/>
  <c r="E126" i="24"/>
  <c r="F126" i="24"/>
  <c r="D88" i="24"/>
  <c r="E88" i="24"/>
  <c r="D89" i="24"/>
  <c r="F89" i="24" s="1"/>
  <c r="E89" i="24"/>
  <c r="D90" i="24"/>
  <c r="E90" i="24"/>
  <c r="D91" i="24"/>
  <c r="E91" i="24"/>
  <c r="F91" i="24"/>
  <c r="D92" i="24"/>
  <c r="F92" i="24" s="1"/>
  <c r="E92" i="24"/>
  <c r="D93" i="24"/>
  <c r="F93" i="24" s="1"/>
  <c r="E93" i="24"/>
  <c r="D94" i="24"/>
  <c r="E94" i="24"/>
  <c r="D95" i="24"/>
  <c r="F95" i="24" s="1"/>
  <c r="E95" i="24"/>
  <c r="D96" i="24"/>
  <c r="E96" i="24"/>
  <c r="D97" i="24"/>
  <c r="F97" i="24" s="1"/>
  <c r="E97" i="24"/>
  <c r="D98" i="24"/>
  <c r="E98" i="24"/>
  <c r="D99" i="24"/>
  <c r="E99" i="24"/>
  <c r="D100" i="24"/>
  <c r="F100" i="24" s="1"/>
  <c r="E100" i="24"/>
  <c r="D101" i="24"/>
  <c r="F101" i="24" s="1"/>
  <c r="E101" i="24"/>
  <c r="D102" i="24"/>
  <c r="E102" i="24"/>
  <c r="F102" i="24"/>
  <c r="D103" i="24"/>
  <c r="E103" i="24"/>
  <c r="F103" i="24" s="1"/>
  <c r="D104" i="24"/>
  <c r="F104" i="24" s="1"/>
  <c r="E104" i="24"/>
  <c r="D105" i="24"/>
  <c r="E105" i="24"/>
  <c r="D106" i="24"/>
  <c r="E106" i="24"/>
  <c r="D107" i="24"/>
  <c r="F107" i="24" s="1"/>
  <c r="E107" i="24"/>
  <c r="D108" i="24"/>
  <c r="F108" i="24" s="1"/>
  <c r="E108" i="24"/>
  <c r="D109" i="24"/>
  <c r="E109" i="24"/>
  <c r="D110" i="24"/>
  <c r="E110" i="24"/>
  <c r="F110" i="24" s="1"/>
  <c r="D111" i="24"/>
  <c r="E111" i="24"/>
  <c r="D112" i="24"/>
  <c r="E112" i="24"/>
  <c r="F112" i="24"/>
  <c r="E87" i="24"/>
  <c r="J7" i="24" s="1"/>
  <c r="D87" i="24"/>
  <c r="D68" i="24"/>
  <c r="F68" i="24" s="1"/>
  <c r="E68" i="24"/>
  <c r="D69" i="24"/>
  <c r="F69" i="24" s="1"/>
  <c r="E69" i="24"/>
  <c r="D70" i="24"/>
  <c r="E70" i="24"/>
  <c r="F70" i="24"/>
  <c r="D71" i="24"/>
  <c r="E71" i="24"/>
  <c r="F71" i="24" s="1"/>
  <c r="D72" i="24"/>
  <c r="F72" i="24" s="1"/>
  <c r="E72" i="24"/>
  <c r="D73" i="24"/>
  <c r="E73" i="24"/>
  <c r="D74" i="24"/>
  <c r="E74" i="24"/>
  <c r="F74" i="24" s="1"/>
  <c r="D75" i="24"/>
  <c r="E75" i="24"/>
  <c r="F75" i="24" s="1"/>
  <c r="D76" i="24"/>
  <c r="E76" i="24"/>
  <c r="D77" i="24"/>
  <c r="F77" i="24" s="1"/>
  <c r="E77" i="24"/>
  <c r="D78" i="24"/>
  <c r="F78" i="24" s="1"/>
  <c r="E78" i="24"/>
  <c r="D79" i="24"/>
  <c r="E79" i="24"/>
  <c r="D80" i="24"/>
  <c r="E80" i="24"/>
  <c r="F80" i="24"/>
  <c r="D81" i="24"/>
  <c r="F81" i="24" s="1"/>
  <c r="E81" i="24"/>
  <c r="D82" i="24"/>
  <c r="E82" i="24"/>
  <c r="D83" i="24"/>
  <c r="E83" i="24"/>
  <c r="F83" i="24"/>
  <c r="D84" i="24"/>
  <c r="E84" i="24"/>
  <c r="D85" i="24"/>
  <c r="F85" i="24" s="1"/>
  <c r="E85" i="24"/>
  <c r="D47" i="24"/>
  <c r="E47" i="24"/>
  <c r="D48" i="24"/>
  <c r="E48" i="24"/>
  <c r="D49" i="24"/>
  <c r="E49" i="24"/>
  <c r="D50" i="24"/>
  <c r="E50" i="24"/>
  <c r="D51" i="24"/>
  <c r="E51" i="24"/>
  <c r="F51" i="24"/>
  <c r="D52" i="24"/>
  <c r="F52" i="24" s="1"/>
  <c r="E52" i="24"/>
  <c r="D53" i="24"/>
  <c r="E53" i="24"/>
  <c r="D54" i="24"/>
  <c r="E54" i="24"/>
  <c r="F54" i="24"/>
  <c r="D55" i="24"/>
  <c r="E55" i="24"/>
  <c r="F55" i="24" s="1"/>
  <c r="D56" i="24"/>
  <c r="F56" i="24" s="1"/>
  <c r="E56" i="24"/>
  <c r="D57" i="24"/>
  <c r="F57" i="24" s="1"/>
  <c r="E57" i="24"/>
  <c r="D58" i="24"/>
  <c r="E58" i="24"/>
  <c r="D59" i="24"/>
  <c r="E59" i="24"/>
  <c r="D60" i="24"/>
  <c r="F60" i="24" s="1"/>
  <c r="E60" i="24"/>
  <c r="D61" i="24"/>
  <c r="F61" i="24" s="1"/>
  <c r="E61" i="24"/>
  <c r="D62" i="24"/>
  <c r="E62" i="24"/>
  <c r="F62" i="24"/>
  <c r="D63" i="24"/>
  <c r="F63" i="24" s="1"/>
  <c r="E63" i="24"/>
  <c r="D64" i="24"/>
  <c r="F64" i="24" s="1"/>
  <c r="E64" i="24"/>
  <c r="D65" i="24"/>
  <c r="E65" i="24"/>
  <c r="F65" i="24" s="1"/>
  <c r="D66" i="24"/>
  <c r="F66" i="24" s="1"/>
  <c r="E66" i="24"/>
  <c r="D67" i="24"/>
  <c r="E67" i="24"/>
  <c r="F67" i="24" s="1"/>
  <c r="E46" i="24"/>
  <c r="J6" i="24" s="1"/>
  <c r="D46" i="24"/>
  <c r="D28" i="24"/>
  <c r="E28" i="24"/>
  <c r="D29" i="24"/>
  <c r="E29" i="24"/>
  <c r="D30" i="24"/>
  <c r="E30" i="24"/>
  <c r="F30" i="24" s="1"/>
  <c r="D31" i="24"/>
  <c r="E31" i="24"/>
  <c r="F31" i="24"/>
  <c r="D32" i="24"/>
  <c r="E32" i="24"/>
  <c r="F32" i="24"/>
  <c r="D33" i="24"/>
  <c r="F33" i="24" s="1"/>
  <c r="E33" i="24"/>
  <c r="D34" i="24"/>
  <c r="E34" i="24"/>
  <c r="D35" i="24"/>
  <c r="E35" i="24"/>
  <c r="F35" i="24"/>
  <c r="D36" i="24"/>
  <c r="E36" i="24"/>
  <c r="D37" i="24"/>
  <c r="E37" i="24"/>
  <c r="F37" i="24"/>
  <c r="D38" i="24"/>
  <c r="F38" i="24" s="1"/>
  <c r="E38" i="24"/>
  <c r="D39" i="24"/>
  <c r="E39" i="24"/>
  <c r="D40" i="24"/>
  <c r="F40" i="24" s="1"/>
  <c r="E40" i="24"/>
  <c r="D41" i="24"/>
  <c r="E41" i="24"/>
  <c r="D42" i="24"/>
  <c r="E42" i="24"/>
  <c r="F42" i="24" s="1"/>
  <c r="D43" i="24"/>
  <c r="E43" i="24"/>
  <c r="F43" i="24" s="1"/>
  <c r="D44" i="24"/>
  <c r="E44" i="24"/>
  <c r="D6" i="24"/>
  <c r="F6" i="24" s="1"/>
  <c r="E6" i="24"/>
  <c r="D7" i="24"/>
  <c r="E7" i="24"/>
  <c r="D8" i="24"/>
  <c r="F8" i="24" s="1"/>
  <c r="E8" i="24"/>
  <c r="D9" i="24"/>
  <c r="E9" i="24"/>
  <c r="D10" i="24"/>
  <c r="E10" i="24"/>
  <c r="F10" i="24"/>
  <c r="D11" i="24"/>
  <c r="E11" i="24"/>
  <c r="D12" i="24"/>
  <c r="E12" i="24"/>
  <c r="D13" i="24"/>
  <c r="E13" i="24"/>
  <c r="F13" i="24" s="1"/>
  <c r="D14" i="24"/>
  <c r="E14" i="24"/>
  <c r="F14" i="24" s="1"/>
  <c r="D15" i="24"/>
  <c r="F15" i="24" s="1"/>
  <c r="E15" i="24"/>
  <c r="D16" i="24"/>
  <c r="E16" i="24"/>
  <c r="D17" i="24"/>
  <c r="E17" i="24"/>
  <c r="D18" i="24"/>
  <c r="F18" i="24" s="1"/>
  <c r="E18" i="24"/>
  <c r="D19" i="24"/>
  <c r="F19" i="24" s="1"/>
  <c r="E19" i="24"/>
  <c r="D20" i="24"/>
  <c r="F20" i="24" s="1"/>
  <c r="E20" i="24"/>
  <c r="D21" i="24"/>
  <c r="F21" i="24" s="1"/>
  <c r="E21" i="24"/>
  <c r="D22" i="24"/>
  <c r="E22" i="24"/>
  <c r="D23" i="24"/>
  <c r="E23" i="24"/>
  <c r="D24" i="24"/>
  <c r="E24" i="24"/>
  <c r="F24" i="24" s="1"/>
  <c r="D25" i="24"/>
  <c r="E25" i="24"/>
  <c r="D26" i="24"/>
  <c r="E26" i="24"/>
  <c r="F26" i="24"/>
  <c r="D27" i="24"/>
  <c r="F27" i="24" s="1"/>
  <c r="E27" i="24"/>
  <c r="E5" i="24"/>
  <c r="J5" i="24" s="1"/>
  <c r="D5" i="24"/>
  <c r="I5" i="24" s="1"/>
  <c r="K8" i="24" l="1"/>
  <c r="J53" i="23" s="1"/>
  <c r="J56" i="23" s="1"/>
  <c r="L8" i="24"/>
  <c r="Q8" i="24"/>
  <c r="AF63" i="23" s="1"/>
  <c r="O8" i="24"/>
  <c r="AF62" i="23" s="1"/>
  <c r="N8" i="24"/>
  <c r="W62" i="23" s="1"/>
  <c r="F49" i="24"/>
  <c r="F17" i="24"/>
  <c r="F106" i="24"/>
  <c r="F99" i="24"/>
  <c r="F123" i="24"/>
  <c r="F23" i="24"/>
  <c r="F41" i="24"/>
  <c r="F28" i="24"/>
  <c r="F48" i="24"/>
  <c r="F73" i="24"/>
  <c r="F16" i="24"/>
  <c r="F9" i="24"/>
  <c r="F34" i="24"/>
  <c r="I6" i="24"/>
  <c r="F105" i="24"/>
  <c r="F98" i="24"/>
  <c r="F22" i="24"/>
  <c r="F47" i="24"/>
  <c r="F79" i="24"/>
  <c r="F90" i="24"/>
  <c r="F53" i="24"/>
  <c r="F111" i="24"/>
  <c r="I7" i="24"/>
  <c r="F7" i="24"/>
  <c r="F39" i="24"/>
  <c r="F96" i="24"/>
  <c r="F59" i="24"/>
  <c r="F84" i="24"/>
  <c r="F88" i="24"/>
  <c r="F58" i="24"/>
  <c r="F109" i="24"/>
  <c r="F29" i="24"/>
  <c r="F12" i="24"/>
  <c r="F44" i="24"/>
  <c r="F76" i="24"/>
  <c r="F94" i="24"/>
  <c r="F82" i="24"/>
  <c r="F125" i="24"/>
  <c r="F25" i="24"/>
  <c r="F11" i="24"/>
  <c r="F36" i="24"/>
  <c r="F50" i="24"/>
  <c r="F118" i="24"/>
  <c r="V53" i="23"/>
  <c r="V56" i="23" s="1"/>
  <c r="F46" i="24"/>
  <c r="F87" i="24"/>
  <c r="F5" i="24"/>
  <c r="J8" i="24"/>
  <c r="I8" i="24" l="1"/>
  <c r="AH53"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三宅忠</author>
  </authors>
  <commentList>
    <comment ref="AH7" authorId="0" shapeId="0" xr:uid="{00000000-0006-0000-0200-000001000000}">
      <text>
        <r>
          <rPr>
            <sz val="9"/>
            <color indexed="81"/>
            <rFont val="ＭＳ 明朝"/>
            <family val="1"/>
            <charset val="128"/>
          </rPr>
          <t>建築主が複数の場合選択
他4名以上の場合は手入力</t>
        </r>
      </text>
    </comment>
    <comment ref="N58" authorId="1" shapeId="0" xr:uid="{361BD947-784E-4B15-ACAD-B3075D7E951A}">
      <text>
        <r>
          <rPr>
            <sz val="9"/>
            <color indexed="81"/>
            <rFont val="ＭＳ 明朝"/>
            <family val="1"/>
            <charset val="128"/>
          </rPr>
          <t>申請済、未申請、いずれの場合も申請先、予定先の名称とその所在地を市町村レベルで記載してください。
未申請でその後に申請した場合は、その旨を弊社へ連絡してください。
その旨の書面などの提出は不要です。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L5" authorId="0" shapeId="0" xr:uid="{FDA58D10-314E-4B93-AFCD-2A1393C6920B}">
      <text>
        <r>
          <rPr>
            <b/>
            <sz val="10"/>
            <color indexed="81"/>
            <rFont val="ＭＳ 明朝"/>
            <family val="1"/>
            <charset val="128"/>
          </rPr>
          <t>確認申請書第三面及び第四面と整合するように作成してください。</t>
        </r>
      </text>
    </comment>
    <comment ref="AL25" authorId="0" shapeId="0" xr:uid="{E289523F-2F70-4F36-8BB6-9FD93BA5C6D6}">
      <text>
        <r>
          <rPr>
            <sz val="9"/>
            <color indexed="81"/>
            <rFont val="ＭＳ 明朝"/>
            <family val="1"/>
            <charset val="128"/>
          </rPr>
          <t>対象建築物に住宅と非住宅の用途を含む場合は、複合建築物を選択してください。</t>
        </r>
      </text>
    </comment>
    <comment ref="AL37" authorId="0" shapeId="0" xr:uid="{2B44D660-7452-4128-9B0A-F2ADD60B5A81}">
      <text>
        <r>
          <rPr>
            <sz val="9"/>
            <color indexed="81"/>
            <rFont val="ＭＳ 明朝"/>
            <family val="1"/>
            <charset val="128"/>
          </rPr>
          <t>適合判定の対象となる棟の工事着手予定年月日を記載してください。</t>
        </r>
      </text>
    </comment>
  </commentList>
</comments>
</file>

<file path=xl/sharedStrings.xml><?xml version="1.0" encoding="utf-8"?>
<sst xmlns="http://schemas.openxmlformats.org/spreadsheetml/2006/main" count="1549" uniqueCount="646">
  <si>
    <t>（第一面）</t>
    <phoneticPr fontId="2"/>
  </si>
  <si>
    <t>日本タリアセン株式会社</t>
    <phoneticPr fontId="2"/>
  </si>
  <si>
    <t>年</t>
    <rPh sb="0" eb="1">
      <t>ネン</t>
    </rPh>
    <phoneticPr fontId="2"/>
  </si>
  <si>
    <t>月</t>
    <rPh sb="0" eb="1">
      <t>ツキ</t>
    </rPh>
    <phoneticPr fontId="2"/>
  </si>
  <si>
    <t>日</t>
    <phoneticPr fontId="2"/>
  </si>
  <si>
    <t>設計者氏名</t>
    <rPh sb="0" eb="2">
      <t>セッケイ</t>
    </rPh>
    <phoneticPr fontId="2"/>
  </si>
  <si>
    <t>一級</t>
  </si>
  <si>
    <t>二級</t>
  </si>
  <si>
    <t>木造</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</si>
  <si>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</si>
  <si>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</si>
  <si>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</si>
  <si>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</si>
  <si>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</si>
  <si>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</si>
  <si>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</si>
  <si>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</si>
  <si>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</si>
  <si>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</si>
  <si>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</si>
  <si>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</si>
  <si>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</si>
  <si>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</si>
  <si>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</si>
  <si>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</si>
  <si>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</si>
  <si>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</si>
  <si>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</si>
  <si>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</si>
  <si>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</si>
  <si>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</si>
  <si>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</si>
  <si>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</si>
  <si>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</si>
  <si>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</si>
  <si>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</si>
  <si>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</si>
  <si>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</si>
  <si>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</si>
  <si>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</si>
  <si>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</si>
  <si>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</si>
  <si>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</si>
  <si>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</si>
  <si>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</si>
  <si>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</si>
  <si>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</si>
  <si>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</si>
  <si>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</si>
  <si>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</si>
  <si>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</si>
  <si>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</si>
  <si>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</si>
  <si>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</si>
  <si>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</si>
  <si>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</si>
  <si>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</si>
  <si>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他1名</t>
  </si>
  <si>
    <t>他2名</t>
  </si>
  <si>
    <t>他3名</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</si>
  <si>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</si>
  <si>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</si>
  <si>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</si>
  <si>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</si>
  <si>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</si>
  <si>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</si>
  <si>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</si>
  <si>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</si>
  <si>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</si>
  <si>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</si>
  <si>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</si>
  <si>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</si>
  <si>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</si>
  <si>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</si>
  <si>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</si>
  <si>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</si>
  <si>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</si>
  <si>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</si>
  <si>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</si>
  <si>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</si>
  <si>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</si>
  <si>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</si>
  <si>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</si>
  <si>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</si>
  <si>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</si>
  <si>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</si>
  <si>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</si>
  <si>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</si>
  <si>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</si>
  <si>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</si>
  <si>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</si>
  <si>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</si>
  <si>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</si>
  <si>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</si>
  <si>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</si>
  <si>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</si>
  <si>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</si>
  <si>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</si>
  <si>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</si>
  <si>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</si>
  <si>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</si>
  <si>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</si>
  <si>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</si>
  <si>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</si>
  <si>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</si>
  <si>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</si>
  <si>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</si>
  <si>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</si>
  <si>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t>
  </si>
  <si>
    <t>イ．</t>
  </si>
  <si>
    <t>ロ．</t>
  </si>
  <si>
    <t>ハ．</t>
  </si>
  <si>
    <t>ホ．</t>
  </si>
  <si>
    <t>へ．</t>
  </si>
  <si>
    <t>（</t>
  </si>
  <si>
    <t>）</t>
  </si>
  <si>
    <t>建築士事務所</t>
  </si>
  <si>
    <t>号</t>
  </si>
  <si>
    <t>知事登録 第</t>
    <phoneticPr fontId="20"/>
  </si>
  <si>
    <t>建築士</t>
    <phoneticPr fontId="20"/>
  </si>
  <si>
    <t>登録 第</t>
    <phoneticPr fontId="20"/>
  </si>
  <si>
    <t>ト．</t>
  </si>
  <si>
    <t>都道府県</t>
    <rPh sb="0" eb="4">
      <t>トドウフケン</t>
    </rPh>
    <phoneticPr fontId="20"/>
  </si>
  <si>
    <t>建築主人数</t>
    <rPh sb="0" eb="2">
      <t>ケンチク</t>
    </rPh>
    <rPh sb="2" eb="3">
      <t>ヌシ</t>
    </rPh>
    <rPh sb="3" eb="5">
      <t>ニンズウ</t>
    </rPh>
    <phoneticPr fontId="20"/>
  </si>
  <si>
    <t>登録</t>
    <rPh sb="0" eb="2">
      <t>トウロク</t>
    </rPh>
    <phoneticPr fontId="20"/>
  </si>
  <si>
    <t>選択</t>
    <rPh sb="0" eb="2">
      <t>センタク</t>
    </rPh>
    <phoneticPr fontId="20"/>
  </si>
  <si>
    <t>□</t>
  </si>
  <si>
    <t>□</t>
    <phoneticPr fontId="20"/>
  </si>
  <si>
    <t>■</t>
    <phoneticPr fontId="20"/>
  </si>
  <si>
    <t>プロパン庫</t>
  </si>
  <si>
    <t>構造</t>
  </si>
  <si>
    <t>木（軸組）</t>
  </si>
  <si>
    <t>木（枠組壁工法）</t>
  </si>
  <si>
    <t>鉄筋コンクリート</t>
  </si>
  <si>
    <t>鉄骨</t>
  </si>
  <si>
    <t>鉄骨鉄筋コンクリート</t>
  </si>
  <si>
    <t>プレハブ</t>
  </si>
  <si>
    <t>コンクリートブロック</t>
  </si>
  <si>
    <t>軽量鉄骨</t>
  </si>
  <si>
    <t>重量鉄骨</t>
  </si>
  <si>
    <t>（代表となる設計者）</t>
    <phoneticPr fontId="20"/>
  </si>
  <si>
    <t>（その他の設計者）</t>
    <phoneticPr fontId="20"/>
  </si>
  <si>
    <t>申請済</t>
    <phoneticPr fontId="20"/>
  </si>
  <si>
    <t>未申請</t>
    <phoneticPr fontId="20"/>
  </si>
  <si>
    <t>新築工事</t>
    <phoneticPr fontId="20"/>
  </si>
  <si>
    <t>（第三面）</t>
    <rPh sb="2" eb="3">
      <t>サン</t>
    </rPh>
    <phoneticPr fontId="20"/>
  </si>
  <si>
    <t>新築</t>
    <phoneticPr fontId="20"/>
  </si>
  <si>
    <t>増築</t>
    <phoneticPr fontId="20"/>
  </si>
  <si>
    <t>改築</t>
    <phoneticPr fontId="20"/>
  </si>
  <si>
    <t>階</t>
    <rPh sb="0" eb="1">
      <t>カイ</t>
    </rPh>
    <phoneticPr fontId="20"/>
  </si>
  <si>
    <t>造</t>
    <rPh sb="0" eb="1">
      <t>ゾウ</t>
    </rPh>
    <phoneticPr fontId="20"/>
  </si>
  <si>
    <t>一部</t>
    <rPh sb="0" eb="2">
      <t>イチブ</t>
    </rPh>
    <phoneticPr fontId="20"/>
  </si>
  <si>
    <t>建築士</t>
    <rPh sb="0" eb="3">
      <t>ケンチクシ</t>
    </rPh>
    <phoneticPr fontId="20"/>
  </si>
  <si>
    <t>-</t>
    <phoneticPr fontId="20"/>
  </si>
  <si>
    <t>数字</t>
    <rPh sb="0" eb="2">
      <t>スウジ</t>
    </rPh>
    <phoneticPr fontId="20"/>
  </si>
  <si>
    <t>0</t>
    <phoneticPr fontId="20"/>
  </si>
  <si>
    <t>〒</t>
  </si>
  <si>
    <t>㎡</t>
    <phoneticPr fontId="20"/>
  </si>
  <si>
    <t>ニ．</t>
    <phoneticPr fontId="20"/>
  </si>
  <si>
    <t>計画書</t>
    <phoneticPr fontId="2"/>
  </si>
  <si>
    <t>提出者の住所又は
主たる事務所の所在地</t>
    <phoneticPr fontId="2"/>
  </si>
  <si>
    <t>提出者の氏名又は名称
代表者の氏名</t>
    <phoneticPr fontId="2"/>
  </si>
  <si>
    <t>（本欄には記入しないでください。）</t>
    <phoneticPr fontId="2"/>
  </si>
  <si>
    <t>受付欄</t>
    <phoneticPr fontId="2"/>
  </si>
  <si>
    <t xml:space="preserve"> 第</t>
    <phoneticPr fontId="2"/>
  </si>
  <si>
    <t>適合判定通知書番号欄</t>
    <phoneticPr fontId="2"/>
  </si>
  <si>
    <t>［建築主等に関する事項］</t>
    <phoneticPr fontId="20"/>
  </si>
  <si>
    <t>建築物エネルギー消費性能確保計画</t>
    <phoneticPr fontId="20"/>
  </si>
  <si>
    <t>（地上）</t>
    <phoneticPr fontId="20"/>
  </si>
  <si>
    <t>（地下）</t>
    <rPh sb="2" eb="3">
      <t>シタ</t>
    </rPh>
    <phoneticPr fontId="20"/>
  </si>
  <si>
    <t>非住宅建築物</t>
    <phoneticPr fontId="20"/>
  </si>
  <si>
    <t>複合建築物</t>
    <phoneticPr fontId="20"/>
  </si>
  <si>
    <t>地域</t>
    <rPh sb="0" eb="2">
      <t>チイキ</t>
    </rPh>
    <phoneticPr fontId="20"/>
  </si>
  <si>
    <t>該当する地域の区分</t>
    <phoneticPr fontId="20"/>
  </si>
  <si>
    <t>決裁欄</t>
    <phoneticPr fontId="2"/>
  </si>
  <si>
    <t>非住宅用途</t>
    <rPh sb="0" eb="1">
      <t>ヒ</t>
    </rPh>
    <rPh sb="1" eb="3">
      <t>ジュウタク</t>
    </rPh>
    <rPh sb="3" eb="5">
      <t>ヨウト</t>
    </rPh>
    <phoneticPr fontId="20"/>
  </si>
  <si>
    <t>幼稚園(08070)</t>
  </si>
  <si>
    <t>小学校(08080)</t>
  </si>
  <si>
    <t>高等学校(08090)</t>
  </si>
  <si>
    <t>中等教育学校(08100)</t>
  </si>
  <si>
    <t>盲学校(08100)</t>
  </si>
  <si>
    <t>聾学校(08110)</t>
  </si>
  <si>
    <t>高等専門学校(08120)</t>
  </si>
  <si>
    <t>専修学校(08130)</t>
  </si>
  <si>
    <t>各種学校(08140)</t>
  </si>
  <si>
    <t>幼保連携認定こども園(08150)</t>
  </si>
  <si>
    <t>図書館(08160)</t>
  </si>
  <si>
    <t>博物館(08160)</t>
  </si>
  <si>
    <t>寺院(08170)</t>
  </si>
  <si>
    <t>教会(08170)</t>
  </si>
  <si>
    <t>身体障害者福祉ホーム(08190)</t>
  </si>
  <si>
    <t>保育所(08210)</t>
  </si>
  <si>
    <t>助産所(08220)</t>
  </si>
  <si>
    <t>児童福祉施設等(08230)</t>
  </si>
  <si>
    <t>隣保館(08240)</t>
  </si>
  <si>
    <t>公衆浴場(個室付浴場業に係る公衆浴場を除く）(08250)</t>
  </si>
  <si>
    <t>診療所(患者の収容施設のあるものに限る）(08260)</t>
  </si>
  <si>
    <t>診療所(患者の収容施設のないものに限る）(08270)</t>
  </si>
  <si>
    <t>病院(08280)</t>
  </si>
  <si>
    <t>巡査派出所(08290)</t>
  </si>
  <si>
    <t>公衆電話所(08300)</t>
  </si>
  <si>
    <t>郵便局(08300)</t>
  </si>
  <si>
    <t>地方公共団体の支庁(08310)</t>
  </si>
  <si>
    <t>地方公共団体の支所(08310)</t>
  </si>
  <si>
    <t>公衆便所(08310)</t>
  </si>
  <si>
    <t>休憩所(08320)</t>
  </si>
  <si>
    <t>路線バスの停留所の上家(08330)</t>
  </si>
  <si>
    <t>建築基準法施行令第130条の4第5号に基づき建設大臣が指定する施設(08330)</t>
  </si>
  <si>
    <t>警察署(08330)</t>
  </si>
  <si>
    <t>保健所(08330)</t>
  </si>
  <si>
    <t>消防署(08340)</t>
  </si>
  <si>
    <t>工場（自動車修理工場を除く）(08350)</t>
  </si>
  <si>
    <t>自動車修理工場(08360)</t>
  </si>
  <si>
    <t>危険物の貯蔵又は処理に供するもの(08370)</t>
  </si>
  <si>
    <t>ボーリング場(08370)</t>
  </si>
  <si>
    <t>スケート場(08370)</t>
  </si>
  <si>
    <t>水泳場(08370)</t>
  </si>
  <si>
    <t>スキー場(08370)</t>
  </si>
  <si>
    <t>ゴルフ練習場(08370)</t>
  </si>
  <si>
    <t>バッティング練習場(08380)</t>
  </si>
  <si>
    <t>体育館(08380)</t>
  </si>
  <si>
    <t>スポーツ練習場(08390)</t>
  </si>
  <si>
    <t>マージャン屋(08390)</t>
  </si>
  <si>
    <t>パチンコ屋(08390)</t>
  </si>
  <si>
    <t>射的場(08390)</t>
  </si>
  <si>
    <t>勝馬投票券発売場(08390)</t>
  </si>
  <si>
    <t>場外車券売り場(08390)</t>
  </si>
  <si>
    <t>カラオケボックス(08400)</t>
  </si>
  <si>
    <t>旅館(08410)</t>
  </si>
  <si>
    <t>自動車教習所(08420)</t>
  </si>
  <si>
    <t>畜舎(08430)</t>
  </si>
  <si>
    <t>水産物の増殖場(08430)</t>
  </si>
  <si>
    <t>養殖場(08438)</t>
  </si>
  <si>
    <t>日用品の販売を主たる目的とする店舗(08440)</t>
  </si>
  <si>
    <t>マーケット(08440)</t>
  </si>
  <si>
    <t>物品販売業を営む店舗(08450)</t>
  </si>
  <si>
    <t>飲食店(08452)</t>
  </si>
  <si>
    <t>喫茶店(08456)</t>
  </si>
  <si>
    <t>理髪店(08456)</t>
  </si>
  <si>
    <t>美容院(08456)</t>
  </si>
  <si>
    <t>クリーニング取次店(08456)</t>
  </si>
  <si>
    <t>質屋(08456)</t>
  </si>
  <si>
    <t>貸衣装屋(08456)</t>
  </si>
  <si>
    <t>貸本屋(08456)</t>
  </si>
  <si>
    <t>洋服店(08456)</t>
  </si>
  <si>
    <t>畳屋(08456)</t>
  </si>
  <si>
    <t>建具屋(08456)</t>
  </si>
  <si>
    <t>自転車店(08456)</t>
  </si>
  <si>
    <t>家庭電気器具店(08456)</t>
  </si>
  <si>
    <t>パン屋(08456)</t>
  </si>
  <si>
    <t>米屋(08456)</t>
  </si>
  <si>
    <t>豆腐屋(08456)</t>
  </si>
  <si>
    <t>菓子屋(08456)</t>
  </si>
  <si>
    <t>学習塾(08456)</t>
  </si>
  <si>
    <t>華道教室(08456)</t>
  </si>
  <si>
    <t>囲碁教室(08458)</t>
  </si>
  <si>
    <t>銀行の支店(08458)</t>
  </si>
  <si>
    <t>損害保険代理店(08458)</t>
  </si>
  <si>
    <t>宅地建物取引業を営む店舗(08460)</t>
  </si>
  <si>
    <t>物品販売業を営む店舗以外の店舗(08470)</t>
  </si>
  <si>
    <t>事務所(08480)</t>
  </si>
  <si>
    <t>映画スタジオ(08480)</t>
  </si>
  <si>
    <t>テレビスタジオ(08490)</t>
  </si>
  <si>
    <t>自動車車庫(08500)</t>
  </si>
  <si>
    <t>自転車駐車場(08510)</t>
  </si>
  <si>
    <t>倉庫業を営む倉庫(08520)</t>
  </si>
  <si>
    <t>倉庫業を営まない倉庫(08530)</t>
  </si>
  <si>
    <t>劇場(08530)</t>
  </si>
  <si>
    <t>映画館(08530)</t>
  </si>
  <si>
    <t>演芸場(08540)</t>
  </si>
  <si>
    <t>観覧場(08550)</t>
  </si>
  <si>
    <t>公会堂(08550)</t>
  </si>
  <si>
    <t>集会場(08560)</t>
  </si>
  <si>
    <t>展示場(08570)</t>
  </si>
  <si>
    <t>料理店(08580)</t>
  </si>
  <si>
    <t>キャバレー(08580)</t>
  </si>
  <si>
    <t>カフェ(08580)</t>
  </si>
  <si>
    <t>ナイトクラブ(08580)</t>
  </si>
  <si>
    <t>バー(08590)</t>
  </si>
  <si>
    <t>ダンスホール(08600)</t>
  </si>
  <si>
    <t>ヌードスタジオ(08600)</t>
  </si>
  <si>
    <t>のぞき劇場(08600)</t>
  </si>
  <si>
    <t>ストリップ劇場(08600)</t>
  </si>
  <si>
    <t>専ら異性を同伴する客の休息の用に供する施設(08600)</t>
  </si>
  <si>
    <t>専ら性的好奇心をそそる写真その他の物品の販売を目的とする店舗(08610)</t>
  </si>
  <si>
    <t>卸売市場(08620)</t>
  </si>
  <si>
    <t>火葬場(08620)</t>
  </si>
  <si>
    <t>と蓄場(08620)</t>
  </si>
  <si>
    <t>汚物処理場(08620)</t>
  </si>
  <si>
    <t>その他の処理場(08990)</t>
  </si>
  <si>
    <t>その他(08990)</t>
  </si>
  <si>
    <t>ゴミ置場(08990)</t>
  </si>
  <si>
    <t>中学校(08090)</t>
    <phoneticPr fontId="20"/>
  </si>
  <si>
    <t>養護学校(08100)</t>
  </si>
  <si>
    <t>大学(08110)</t>
  </si>
  <si>
    <t>神社(08160)</t>
  </si>
  <si>
    <t>老人ホーム(08180)</t>
  </si>
  <si>
    <t>ホテル(08400)</t>
  </si>
  <si>
    <t>堆肥舎(08430)</t>
  </si>
  <si>
    <t>百貨店(08440)</t>
  </si>
  <si>
    <t>食堂(08452)</t>
  </si>
  <si>
    <t>個室付浴場に係る公衆浴場(08600)</t>
  </si>
  <si>
    <t>基準値</t>
    <rPh sb="0" eb="3">
      <t>キジュンチ</t>
    </rPh>
    <phoneticPr fontId="20"/>
  </si>
  <si>
    <t>-</t>
  </si>
  <si>
    <t>ＵＡ</t>
    <phoneticPr fontId="20"/>
  </si>
  <si>
    <t>ηＡＣ</t>
    <phoneticPr fontId="20"/>
  </si>
  <si>
    <t>(１) 外壁、窓等を通しての熱の損失の防止のための措置</t>
  </si>
  <si>
    <t>１) 屋根又は天井</t>
  </si>
  <si>
    <t>(</t>
  </si>
  <si>
    <t>暖房設備</t>
  </si>
  <si>
    <t>冷房設備</t>
  </si>
  <si>
    <t>換気設備</t>
  </si>
  <si>
    <t>照明設備</t>
  </si>
  <si>
    <t>給湯設備</t>
  </si>
  <si>
    <t>（注意）</t>
  </si>
  <si>
    <t>①</t>
  </si>
  <si>
    <t>②</t>
  </si>
  <si>
    <t>③</t>
  </si>
  <si>
    <t>④</t>
  </si>
  <si>
    <t>⑤</t>
  </si>
  <si>
    <t>⑥</t>
  </si>
  <si>
    <t>⑦</t>
  </si>
  <si>
    <t>⑧</t>
  </si>
  <si>
    <t>⑨</t>
  </si>
  <si>
    <t>１．各面共通関係</t>
    <rPh sb="2" eb="4">
      <t>カクメン</t>
    </rPh>
    <rPh sb="4" eb="6">
      <t>キョウツウ</t>
    </rPh>
    <rPh sb="6" eb="8">
      <t>カンケイ</t>
    </rPh>
    <phoneticPr fontId="2"/>
  </si>
  <si>
    <t>２．第一面関係</t>
    <rPh sb="2" eb="3">
      <t>ダイ</t>
    </rPh>
    <rPh sb="3" eb="5">
      <t>イチメン</t>
    </rPh>
    <rPh sb="5" eb="7">
      <t>カンケイ</t>
    </rPh>
    <phoneticPr fontId="2"/>
  </si>
  <si>
    <t>３．第二面関係</t>
    <rPh sb="2" eb="3">
      <t>ダイ</t>
    </rPh>
    <rPh sb="3" eb="4">
      <t>２</t>
    </rPh>
    <rPh sb="4" eb="5">
      <t>メン</t>
    </rPh>
    <rPh sb="5" eb="7">
      <t>カンケイ</t>
    </rPh>
    <phoneticPr fontId="2"/>
  </si>
  <si>
    <t>４．第三面関係</t>
    <rPh sb="2" eb="3">
      <t>ダイ</t>
    </rPh>
    <rPh sb="3" eb="4">
      <t>３</t>
    </rPh>
    <rPh sb="4" eb="5">
      <t>メン</t>
    </rPh>
    <rPh sb="5" eb="7">
      <t>カンケイ</t>
    </rPh>
    <phoneticPr fontId="2"/>
  </si>
  <si>
    <t>５．第四面関係</t>
    <rPh sb="2" eb="3">
      <t>ダイ</t>
    </rPh>
    <rPh sb="3" eb="4">
      <t>ヨン</t>
    </rPh>
    <rPh sb="4" eb="5">
      <t>メン</t>
    </rPh>
    <rPh sb="5" eb="7">
      <t>カンケイ</t>
    </rPh>
    <phoneticPr fontId="2"/>
  </si>
  <si>
    <t>提出者が法人である場合には、代表者の氏名を併せて記載してください。</t>
    <rPh sb="0" eb="3">
      <t>テイシュツシャ</t>
    </rPh>
    <rPh sb="4" eb="6">
      <t>ホウジン</t>
    </rPh>
    <rPh sb="9" eb="11">
      <t>バアイ</t>
    </rPh>
    <rPh sb="14" eb="17">
      <t>ダイヒョウシャ</t>
    </rPh>
    <rPh sb="18" eb="20">
      <t>シメイ</t>
    </rPh>
    <rPh sb="21" eb="22">
      <t>アワ</t>
    </rPh>
    <rPh sb="24" eb="26">
      <t>キサイ</t>
    </rPh>
    <phoneticPr fontId="2"/>
  </si>
  <si>
    <t>【２．代理者】の欄は、建築主からの委任を受けて提出をする場合に記入してください。</t>
    <rPh sb="3" eb="5">
      <t>ダイリ</t>
    </rPh>
    <rPh sb="5" eb="6">
      <t>シャ</t>
    </rPh>
    <rPh sb="8" eb="9">
      <t>ラン</t>
    </rPh>
    <rPh sb="11" eb="13">
      <t>ケンチク</t>
    </rPh>
    <rPh sb="13" eb="14">
      <t>ヌシ</t>
    </rPh>
    <rPh sb="17" eb="19">
      <t>イニン</t>
    </rPh>
    <rPh sb="20" eb="21">
      <t>ウ</t>
    </rPh>
    <rPh sb="23" eb="25">
      <t>テイシュツ</t>
    </rPh>
    <rPh sb="28" eb="30">
      <t>バアイ</t>
    </rPh>
    <rPh sb="31" eb="33">
      <t>キニュウ</t>
    </rPh>
    <phoneticPr fontId="2"/>
  </si>
  <si>
    <t>この様式において使用する用語は、特別の定めのある場合を除くほか、建築物エネルギー消費性能基準等を</t>
    <rPh sb="2" eb="4">
      <t>ヨウシキ</t>
    </rPh>
    <rPh sb="8" eb="10">
      <t>シヨウ</t>
    </rPh>
    <rPh sb="12" eb="14">
      <t>ヨウゴ</t>
    </rPh>
    <rPh sb="16" eb="18">
      <t>トクベツ</t>
    </rPh>
    <rPh sb="19" eb="20">
      <t>サダ</t>
    </rPh>
    <rPh sb="24" eb="26">
      <t>バアイ</t>
    </rPh>
    <rPh sb="27" eb="28">
      <t>ノゾ</t>
    </rPh>
    <rPh sb="32" eb="35">
      <t>ケンチクブツ</t>
    </rPh>
    <rPh sb="40" eb="42">
      <t>ショウヒ</t>
    </rPh>
    <rPh sb="42" eb="44">
      <t>セイノウ</t>
    </rPh>
    <rPh sb="44" eb="46">
      <t>キジュン</t>
    </rPh>
    <rPh sb="46" eb="47">
      <t>トウ</t>
    </rPh>
    <phoneticPr fontId="2"/>
  </si>
  <si>
    <t>定める省令（平成28年経済産業省令・国土交通省令第１号。以下「基準省令」という。）において使用する</t>
    <phoneticPr fontId="24"/>
  </si>
  <si>
    <t>用語の例によります。</t>
    <phoneticPr fontId="24"/>
  </si>
  <si>
    <t>建築主が２者以上の場合は、【１．建築主】の欄は代表となる建築主について記入し、別紙に他の建築主に</t>
    <rPh sb="0" eb="2">
      <t>ケンチク</t>
    </rPh>
    <rPh sb="2" eb="3">
      <t>ヌシ</t>
    </rPh>
    <rPh sb="5" eb="8">
      <t>シャイジョウ</t>
    </rPh>
    <rPh sb="9" eb="11">
      <t>バアイ</t>
    </rPh>
    <rPh sb="16" eb="18">
      <t>ケンチク</t>
    </rPh>
    <rPh sb="18" eb="19">
      <t>ヌシ</t>
    </rPh>
    <rPh sb="21" eb="22">
      <t>ラン</t>
    </rPh>
    <rPh sb="23" eb="25">
      <t>ダイヒョウ</t>
    </rPh>
    <rPh sb="28" eb="30">
      <t>ケンチク</t>
    </rPh>
    <rPh sb="30" eb="31">
      <t>ヌシ</t>
    </rPh>
    <rPh sb="35" eb="37">
      <t>キニュウ</t>
    </rPh>
    <rPh sb="39" eb="41">
      <t>ベッシ</t>
    </rPh>
    <rPh sb="42" eb="43">
      <t>ホカ</t>
    </rPh>
    <rPh sb="44" eb="46">
      <t>ケンチク</t>
    </rPh>
    <rPh sb="46" eb="47">
      <t>ヌシ</t>
    </rPh>
    <phoneticPr fontId="2"/>
  </si>
  <si>
    <t>ついて記入して添えてください。</t>
    <phoneticPr fontId="24"/>
  </si>
  <si>
    <t>【１．建築主】の欄は、建築主が法人の場合は、「イ」は法人の名称及び代表者の氏名のフリガナを、「ロ</t>
    <rPh sb="3" eb="5">
      <t>ケンチク</t>
    </rPh>
    <rPh sb="5" eb="6">
      <t>ヌシ</t>
    </rPh>
    <rPh sb="8" eb="9">
      <t>ラン</t>
    </rPh>
    <rPh sb="11" eb="13">
      <t>ケンチク</t>
    </rPh>
    <rPh sb="13" eb="14">
      <t>ヌシ</t>
    </rPh>
    <rPh sb="15" eb="17">
      <t>ホウジン</t>
    </rPh>
    <rPh sb="18" eb="20">
      <t>バアイ</t>
    </rPh>
    <rPh sb="26" eb="28">
      <t>ホウジン</t>
    </rPh>
    <rPh sb="29" eb="31">
      <t>メイショウ</t>
    </rPh>
    <rPh sb="31" eb="32">
      <t>オヨ</t>
    </rPh>
    <rPh sb="33" eb="36">
      <t>ダイヒョウシャ</t>
    </rPh>
    <rPh sb="37" eb="39">
      <t>シメイ</t>
    </rPh>
    <phoneticPr fontId="2"/>
  </si>
  <si>
    <t>」は法人の名称及び代表者の氏名を、「ニ」は法人の所在地を、建築主がマンションの管理を行う建物の区</t>
    <phoneticPr fontId="24"/>
  </si>
  <si>
    <t>分所有等に関する法律第３条又は第65条に規定する団体の場合は、「イ」は団体の名称及び代表者の氏名の</t>
    <phoneticPr fontId="24"/>
  </si>
  <si>
    <t>フリガナを、「ロ」は団体の名称及び代表者の氏名を、「ニ」は団体の所在地を記入してください。</t>
    <phoneticPr fontId="24"/>
  </si>
  <si>
    <t>【２．代理者】及び【３．設計者】の欄は、代理者又は設計者が建築士事務所に属しているときは、その名</t>
    <rPh sb="7" eb="8">
      <t>オヨ</t>
    </rPh>
    <rPh sb="12" eb="15">
      <t>セッケイシャ</t>
    </rPh>
    <rPh sb="20" eb="22">
      <t>ダイリ</t>
    </rPh>
    <rPh sb="22" eb="23">
      <t>シャ</t>
    </rPh>
    <rPh sb="23" eb="24">
      <t>マタ</t>
    </rPh>
    <rPh sb="25" eb="28">
      <t>セッケイシャ</t>
    </rPh>
    <rPh sb="29" eb="32">
      <t>ケンチクシ</t>
    </rPh>
    <rPh sb="32" eb="34">
      <t>ジム</t>
    </rPh>
    <rPh sb="34" eb="35">
      <t>ショ</t>
    </rPh>
    <rPh sb="36" eb="37">
      <t>ゾク</t>
    </rPh>
    <rPh sb="47" eb="48">
      <t>ナ</t>
    </rPh>
    <phoneticPr fontId="2"/>
  </si>
  <si>
    <t>称を書き、建築士事務所に属していないときは、所在地はそれぞれ代理者又は設計者の住所を書いてくださ</t>
    <phoneticPr fontId="24"/>
  </si>
  <si>
    <t>い。</t>
    <phoneticPr fontId="24"/>
  </si>
  <si>
    <t>【３．設計者】の欄は、代表となる設計者及び提出に係る建築物のエネルギー消費性能確保計画に係る他の</t>
    <rPh sb="3" eb="6">
      <t>セッケイシャ</t>
    </rPh>
    <rPh sb="8" eb="9">
      <t>ラン</t>
    </rPh>
    <rPh sb="11" eb="13">
      <t>ダイヒョウ</t>
    </rPh>
    <rPh sb="16" eb="19">
      <t>セッケイシャ</t>
    </rPh>
    <rPh sb="19" eb="20">
      <t>オヨ</t>
    </rPh>
    <rPh sb="21" eb="23">
      <t>テイシュツ</t>
    </rPh>
    <rPh sb="24" eb="25">
      <t>カカワ</t>
    </rPh>
    <rPh sb="26" eb="29">
      <t>ケンチクブツ</t>
    </rPh>
    <rPh sb="35" eb="37">
      <t>ショウヒ</t>
    </rPh>
    <rPh sb="37" eb="39">
      <t>セイノウ</t>
    </rPh>
    <rPh sb="39" eb="41">
      <t>カクホ</t>
    </rPh>
    <rPh sb="41" eb="43">
      <t>ケイカク</t>
    </rPh>
    <rPh sb="44" eb="45">
      <t>カカワ</t>
    </rPh>
    <rPh sb="46" eb="47">
      <t>ホカ</t>
    </rPh>
    <phoneticPr fontId="2"/>
  </si>
  <si>
    <t>すべての設計者について記入してください。</t>
    <phoneticPr fontId="24"/>
  </si>
  <si>
    <t>【４．確認の申請】の欄は、該当するチェックボックスに「✔」マークを入れ、申請済の場合には、申請を</t>
    <rPh sb="3" eb="5">
      <t>カクニン</t>
    </rPh>
    <rPh sb="6" eb="8">
      <t>シンセイ</t>
    </rPh>
    <rPh sb="10" eb="11">
      <t>ラン</t>
    </rPh>
    <rPh sb="13" eb="15">
      <t>ガイトウ</t>
    </rPh>
    <rPh sb="33" eb="34">
      <t>イ</t>
    </rPh>
    <rPh sb="36" eb="38">
      <t>シンセイ</t>
    </rPh>
    <rPh sb="38" eb="39">
      <t>ズ</t>
    </rPh>
    <rPh sb="40" eb="42">
      <t>バアイ</t>
    </rPh>
    <rPh sb="45" eb="47">
      <t>シンセイ</t>
    </rPh>
    <phoneticPr fontId="2"/>
  </si>
  <si>
    <t>した市町村若しくは都道府県名又は指定確認検査機関の名称及び事務所の所在地を記入してください。未申</t>
    <phoneticPr fontId="24"/>
  </si>
  <si>
    <t>請の場合には、申請する予定の市町村若しくは都道府県名又は指定確認検査機関の名称及び事務所の所在地</t>
    <phoneticPr fontId="24"/>
  </si>
  <si>
    <t>を記入し、申請をした後に、遅滞なく、申請をした旨（申請先を変更した場合においては、申請をした市町</t>
    <phoneticPr fontId="24"/>
  </si>
  <si>
    <t>村若しくは都道府県名又は指定確認検査機関の名称及び事務所の所在地を含む。）を届け出てください。</t>
    <phoneticPr fontId="24"/>
  </si>
  <si>
    <t>なお、所在地については、○○県○○市、郡○○町、村、程度で結構です。</t>
    <phoneticPr fontId="24"/>
  </si>
  <si>
    <t>【６．建築物の用途】及び【７．工事種別】の欄は、該当するチェックボックスに「✔」マークを入れてく</t>
    <rPh sb="3" eb="6">
      <t>ケンチクブツ</t>
    </rPh>
    <rPh sb="7" eb="9">
      <t>ヨウト</t>
    </rPh>
    <rPh sb="10" eb="11">
      <t>オヨ</t>
    </rPh>
    <rPh sb="15" eb="17">
      <t>コウジ</t>
    </rPh>
    <rPh sb="17" eb="19">
      <t>シュベツ</t>
    </rPh>
    <rPh sb="21" eb="22">
      <t>ラン</t>
    </rPh>
    <rPh sb="24" eb="26">
      <t>ガイトウ</t>
    </rPh>
    <rPh sb="44" eb="45">
      <t>イ</t>
    </rPh>
    <phoneticPr fontId="2"/>
  </si>
  <si>
    <t>ださい。</t>
    <phoneticPr fontId="24"/>
  </si>
  <si>
    <t>【９．該当する地域の区分】の欄において、「地域の区分」は、基準省令第１条第１項第２号イ（１）の地</t>
    <rPh sb="3" eb="5">
      <t>ガイトウ</t>
    </rPh>
    <rPh sb="7" eb="9">
      <t>チイキ</t>
    </rPh>
    <rPh sb="10" eb="12">
      <t>クブン</t>
    </rPh>
    <rPh sb="14" eb="15">
      <t>ラン</t>
    </rPh>
    <rPh sb="21" eb="23">
      <t>チイキ</t>
    </rPh>
    <rPh sb="24" eb="26">
      <t>クブン</t>
    </rPh>
    <rPh sb="29" eb="31">
      <t>キジュン</t>
    </rPh>
    <rPh sb="31" eb="33">
      <t>ショウレイ</t>
    </rPh>
    <rPh sb="33" eb="34">
      <t>ダイ</t>
    </rPh>
    <rPh sb="35" eb="36">
      <t>ジョウ</t>
    </rPh>
    <rPh sb="36" eb="37">
      <t>ダイ</t>
    </rPh>
    <rPh sb="38" eb="39">
      <t>コウ</t>
    </rPh>
    <rPh sb="39" eb="40">
      <t>ダイ</t>
    </rPh>
    <rPh sb="41" eb="42">
      <t>ゴウ</t>
    </rPh>
    <rPh sb="47" eb="48">
      <t>チ</t>
    </rPh>
    <phoneticPr fontId="2"/>
  </si>
  <si>
    <t>域の区分をいいます。</t>
    <phoneticPr fontId="24"/>
  </si>
  <si>
    <t>【１．非住宅部分の用途】の欄は、建築基準法施行規則（昭和25年建設省令第40号）別紙の表の用途の区分</t>
    <rPh sb="3" eb="4">
      <t>ヒ</t>
    </rPh>
    <rPh sb="4" eb="6">
      <t>ジュウタク</t>
    </rPh>
    <rPh sb="6" eb="8">
      <t>ブブン</t>
    </rPh>
    <rPh sb="9" eb="11">
      <t>ヨウト</t>
    </rPh>
    <rPh sb="13" eb="14">
      <t>ラン</t>
    </rPh>
    <rPh sb="16" eb="18">
      <t>ケンチク</t>
    </rPh>
    <rPh sb="18" eb="21">
      <t>キジュンホウ</t>
    </rPh>
    <rPh sb="21" eb="23">
      <t>セコウ</t>
    </rPh>
    <rPh sb="23" eb="25">
      <t>キソク</t>
    </rPh>
    <rPh sb="26" eb="28">
      <t>ショウワ</t>
    </rPh>
    <rPh sb="30" eb="31">
      <t>ネン</t>
    </rPh>
    <rPh sb="31" eb="33">
      <t>ケンセツ</t>
    </rPh>
    <rPh sb="33" eb="35">
      <t>ショウレイ</t>
    </rPh>
    <rPh sb="35" eb="36">
      <t>ダイ</t>
    </rPh>
    <rPh sb="38" eb="39">
      <t>ゴウ</t>
    </rPh>
    <rPh sb="40" eb="42">
      <t>ベッシ</t>
    </rPh>
    <rPh sb="43" eb="44">
      <t>ヒョウ</t>
    </rPh>
    <rPh sb="45" eb="47">
      <t>ヨウト</t>
    </rPh>
    <rPh sb="48" eb="50">
      <t>クブン</t>
    </rPh>
    <phoneticPr fontId="2"/>
  </si>
  <si>
    <t>に従い記入して下さい。</t>
    <phoneticPr fontId="24"/>
  </si>
  <si>
    <t>さい。</t>
    <phoneticPr fontId="24"/>
  </si>
  <si>
    <t>記載すること等により記載すべき事項の全てが明示された別の書面をもって代えることができます。</t>
    <phoneticPr fontId="24"/>
  </si>
  <si>
    <t>１欄は、共同住宅等又は複合建築物の住戸に係る措置について、住戸ごとに記入してください。なお、計画</t>
    <rPh sb="1" eb="2">
      <t>ラン</t>
    </rPh>
    <rPh sb="4" eb="6">
      <t>キョウドウ</t>
    </rPh>
    <rPh sb="6" eb="8">
      <t>ジュウタク</t>
    </rPh>
    <rPh sb="8" eb="9">
      <t>トウ</t>
    </rPh>
    <rPh sb="9" eb="10">
      <t>マタ</t>
    </rPh>
    <rPh sb="11" eb="13">
      <t>フクゴウ</t>
    </rPh>
    <rPh sb="13" eb="16">
      <t>ケンチクブツ</t>
    </rPh>
    <rPh sb="17" eb="18">
      <t>ジュウ</t>
    </rPh>
    <rPh sb="18" eb="19">
      <t>コ</t>
    </rPh>
    <rPh sb="20" eb="21">
      <t>カカワ</t>
    </rPh>
    <rPh sb="22" eb="24">
      <t>ソチ</t>
    </rPh>
    <rPh sb="29" eb="30">
      <t>ジュウ</t>
    </rPh>
    <rPh sb="30" eb="31">
      <t>コ</t>
    </rPh>
    <rPh sb="34" eb="36">
      <t>キニュウ</t>
    </rPh>
    <rPh sb="46" eb="48">
      <t>ケイカク</t>
    </rPh>
    <phoneticPr fontId="2"/>
  </si>
  <si>
    <t>に係る住戸の数が二以上である場合は、当該各住戸に関して記載すべき事項の全てが明示された別の書面を</t>
    <phoneticPr fontId="24"/>
  </si>
  <si>
    <t>令和</t>
    <phoneticPr fontId="2"/>
  </si>
  <si>
    <t>御中</t>
    <rPh sb="0" eb="2">
      <t>オンチュウ</t>
    </rPh>
    <phoneticPr fontId="2"/>
  </si>
  <si>
    <t xml:space="preserve"> 係員氏名</t>
    <rPh sb="3" eb="5">
      <t>シメイ</t>
    </rPh>
    <phoneticPr fontId="2"/>
  </si>
  <si>
    <t>令和</t>
    <rPh sb="0" eb="2">
      <t>レイワ</t>
    </rPh>
    <phoneticPr fontId="2"/>
  </si>
  <si>
    <t xml:space="preserve"> 令和</t>
    <rPh sb="1" eb="3">
      <t>レイワ</t>
    </rPh>
    <phoneticPr fontId="2"/>
  </si>
  <si>
    <t>それぞれについて、該当するチェックボックスに「✓」マークを入れた上で記載してください。</t>
    <phoneticPr fontId="24"/>
  </si>
  <si>
    <t>　建築物のエネルギー消費性能の向上等に関する法律第11条第１項（同法第14条第２項において　読み替えて適用する場合を含む。）の規定により、建築物エネルギー消費性能確保計画を提出します。この計画書及び添付図書に記載の事項は、事実に相違ありません。</t>
    <phoneticPr fontId="2"/>
  </si>
  <si>
    <t xml:space="preserve">号 </t>
    <phoneticPr fontId="2"/>
  </si>
  <si>
    <t>【１．建築主 】</t>
    <phoneticPr fontId="20"/>
  </si>
  <si>
    <t>氏名のフリガナ 】</t>
    <phoneticPr fontId="20"/>
  </si>
  <si>
    <t>氏名 】</t>
    <phoneticPr fontId="20"/>
  </si>
  <si>
    <t>郵便番号 】</t>
    <phoneticPr fontId="20"/>
  </si>
  <si>
    <t>住所 】</t>
    <phoneticPr fontId="20"/>
  </si>
  <si>
    <t>電話番号 】</t>
    <phoneticPr fontId="20"/>
  </si>
  <si>
    <t>資格 】</t>
    <phoneticPr fontId="20"/>
  </si>
  <si>
    <t>建築士事務所名 】</t>
    <phoneticPr fontId="20"/>
  </si>
  <si>
    <t>所在地 】</t>
    <phoneticPr fontId="20"/>
  </si>
  <si>
    <t>作成した設計図書 】</t>
    <phoneticPr fontId="20"/>
  </si>
  <si>
    <t>【２．代理者 】</t>
    <phoneticPr fontId="20"/>
  </si>
  <si>
    <t>【３．設計者 】</t>
    <phoneticPr fontId="20"/>
  </si>
  <si>
    <t>【４．確認の申請 】</t>
    <rPh sb="3" eb="5">
      <t>カクニン</t>
    </rPh>
    <phoneticPr fontId="20"/>
  </si>
  <si>
    <t>【５．備考 】</t>
    <phoneticPr fontId="20"/>
  </si>
  <si>
    <t>［ 別紙　建築主追加様式 ］</t>
    <phoneticPr fontId="20"/>
  </si>
  <si>
    <t>［ 建築物及びその敷地に関する事項 ］</t>
    <phoneticPr fontId="20"/>
  </si>
  <si>
    <t>【１．地名地番 】</t>
    <phoneticPr fontId="20"/>
  </si>
  <si>
    <t>【２．敷地面積 】</t>
    <phoneticPr fontId="20"/>
  </si>
  <si>
    <t>【３．建築面積 】</t>
    <phoneticPr fontId="20"/>
  </si>
  <si>
    <t>【４．延べ面積 】</t>
    <rPh sb="3" eb="4">
      <t>ノ</t>
    </rPh>
    <phoneticPr fontId="20"/>
  </si>
  <si>
    <t>【５．建築物の階数 】</t>
    <phoneticPr fontId="20"/>
  </si>
  <si>
    <t>【６．建築物の用途 】</t>
    <phoneticPr fontId="20"/>
  </si>
  <si>
    <t>【７．工事種別 】</t>
    <phoneticPr fontId="20"/>
  </si>
  <si>
    <t>【８．構造 】</t>
    <phoneticPr fontId="20"/>
  </si>
  <si>
    <t>【９．該当する地域の区分 】</t>
    <phoneticPr fontId="20"/>
  </si>
  <si>
    <t>【１０．工事着手予定年月日 】</t>
    <phoneticPr fontId="20"/>
  </si>
  <si>
    <t>【１１．工事完了予定年月日 】</t>
    <phoneticPr fontId="20"/>
  </si>
  <si>
    <t>【１２．備考 】</t>
    <phoneticPr fontId="20"/>
  </si>
  <si>
    <t>一戸建ての住宅</t>
    <rPh sb="0" eb="3">
      <t>イッコダ</t>
    </rPh>
    <rPh sb="5" eb="7">
      <t>ジュウタク</t>
    </rPh>
    <phoneticPr fontId="20"/>
  </si>
  <si>
    <t>共同住宅等</t>
    <rPh sb="0" eb="2">
      <t>キョウドウ</t>
    </rPh>
    <rPh sb="2" eb="4">
      <t>ジュウタク</t>
    </rPh>
    <rPh sb="4" eb="5">
      <t>トウ</t>
    </rPh>
    <phoneticPr fontId="20"/>
  </si>
  <si>
    <t>建築物全体</t>
    <rPh sb="0" eb="5">
      <t>ケンチクブツゼンタイ</t>
    </rPh>
    <phoneticPr fontId="6"/>
  </si>
  <si>
    <t>戸</t>
    <rPh sb="0" eb="1">
      <t>ト</t>
    </rPh>
    <phoneticPr fontId="6"/>
  </si>
  <si>
    <t>全　　体</t>
    <rPh sb="0" eb="1">
      <t>ゼン</t>
    </rPh>
    <rPh sb="3" eb="4">
      <t>タイ</t>
    </rPh>
    <phoneticPr fontId="6"/>
  </si>
  <si>
    <t>増築部分</t>
    <rPh sb="0" eb="2">
      <t>ゾウチク</t>
    </rPh>
    <rPh sb="2" eb="4">
      <t>ブブン</t>
    </rPh>
    <phoneticPr fontId="6"/>
  </si>
  <si>
    <t>改築部分</t>
    <rPh sb="0" eb="2">
      <t>カイチク</t>
    </rPh>
    <rPh sb="2" eb="4">
      <t>ブブン</t>
    </rPh>
    <phoneticPr fontId="6"/>
  </si>
  <si>
    <t>（建築物の用途）</t>
    <rPh sb="1" eb="4">
      <t>ケンチクブツ</t>
    </rPh>
    <rPh sb="5" eb="7">
      <t>ヨウト</t>
    </rPh>
    <phoneticPr fontId="6"/>
  </si>
  <si>
    <t>非住宅建築物</t>
    <rPh sb="0" eb="1">
      <t>ヒ</t>
    </rPh>
    <rPh sb="1" eb="3">
      <t>ジュウタク</t>
    </rPh>
    <rPh sb="3" eb="5">
      <t>ケンチク</t>
    </rPh>
    <rPh sb="5" eb="6">
      <t>ブツ</t>
    </rPh>
    <phoneticPr fontId="3"/>
  </si>
  <si>
    <t>一戸建ての住宅</t>
    <rPh sb="0" eb="3">
      <t>イッコダ</t>
    </rPh>
    <rPh sb="5" eb="7">
      <t>ジュウタク</t>
    </rPh>
    <phoneticPr fontId="3"/>
  </si>
  <si>
    <t>共同住宅等</t>
    <rPh sb="0" eb="5">
      <t>キョウドウジュウタクナド</t>
    </rPh>
    <phoneticPr fontId="3"/>
  </si>
  <si>
    <t>複合建築物</t>
    <rPh sb="0" eb="2">
      <t>フクゴウ</t>
    </rPh>
    <rPh sb="2" eb="5">
      <t>ケンチクブツ</t>
    </rPh>
    <phoneticPr fontId="3"/>
  </si>
  <si>
    <t>（適用した基準）</t>
    <rPh sb="1" eb="3">
      <t>テキヨウ</t>
    </rPh>
    <rPh sb="5" eb="7">
      <t>キジュン</t>
    </rPh>
    <phoneticPr fontId="6"/>
  </si>
  <si>
    <t>基準省令第１条第１項第１号イの基準（標準入力法）</t>
    <rPh sb="0" eb="2">
      <t>キジュン</t>
    </rPh>
    <rPh sb="2" eb="4">
      <t>ショウレイ</t>
    </rPh>
    <rPh sb="4" eb="5">
      <t>ダイ</t>
    </rPh>
    <rPh sb="6" eb="7">
      <t>ジョウ</t>
    </rPh>
    <rPh sb="7" eb="8">
      <t>ダイ</t>
    </rPh>
    <rPh sb="9" eb="10">
      <t>コウ</t>
    </rPh>
    <rPh sb="10" eb="11">
      <t>ダイ</t>
    </rPh>
    <rPh sb="12" eb="13">
      <t>ゴウ</t>
    </rPh>
    <rPh sb="15" eb="17">
      <t>キジュン</t>
    </rPh>
    <rPh sb="18" eb="23">
      <t>ヒョウジュンニュウリョクホウ</t>
    </rPh>
    <phoneticPr fontId="1"/>
  </si>
  <si>
    <t>モデル建物法</t>
    <rPh sb="3" eb="6">
      <t>タテモノホウ</t>
    </rPh>
    <phoneticPr fontId="6"/>
  </si>
  <si>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1"/>
  </si>
  <si>
    <t>住宅共用部分のみに係る内容のため適用外</t>
    <rPh sb="0" eb="2">
      <t>ジュウタク</t>
    </rPh>
    <rPh sb="2" eb="5">
      <t>キョウヨウブ</t>
    </rPh>
    <rPh sb="5" eb="6">
      <t>ブン</t>
    </rPh>
    <rPh sb="9" eb="10">
      <t>カカ</t>
    </rPh>
    <rPh sb="11" eb="13">
      <t>ナイヨウ</t>
    </rPh>
    <rPh sb="16" eb="18">
      <t>テキヨウ</t>
    </rPh>
    <rPh sb="18" eb="19">
      <t>ソト</t>
    </rPh>
    <phoneticPr fontId="6"/>
  </si>
  <si>
    <t>（外壁、窓等を通しての熱の損失の防止に関する事項）</t>
    <rPh sb="1" eb="3">
      <t>ガイヘキ</t>
    </rPh>
    <rPh sb="4" eb="5">
      <t>マド</t>
    </rPh>
    <rPh sb="5" eb="6">
      <t>ナド</t>
    </rPh>
    <rPh sb="7" eb="8">
      <t>トオ</t>
    </rPh>
    <rPh sb="11" eb="12">
      <t>ネツ</t>
    </rPh>
    <rPh sb="13" eb="15">
      <t>ソンシツ</t>
    </rPh>
    <rPh sb="16" eb="18">
      <t>ボウシ</t>
    </rPh>
    <rPh sb="19" eb="20">
      <t>カン</t>
    </rPh>
    <rPh sb="22" eb="24">
      <t>ジコウ</t>
    </rPh>
    <phoneticPr fontId="6"/>
  </si>
  <si>
    <t>基準省令第１条第１項第２号イ(１)の基準（標準計算）</t>
    <rPh sb="0" eb="2">
      <t>キジュン</t>
    </rPh>
    <rPh sb="2" eb="4">
      <t>ショウレイ</t>
    </rPh>
    <rPh sb="4" eb="5">
      <t>ダイ</t>
    </rPh>
    <rPh sb="6" eb="7">
      <t>ジョウ</t>
    </rPh>
    <rPh sb="7" eb="8">
      <t>ダイ</t>
    </rPh>
    <rPh sb="9" eb="10">
      <t>コウ</t>
    </rPh>
    <rPh sb="10" eb="11">
      <t>ダイ</t>
    </rPh>
    <rPh sb="12" eb="13">
      <t>ゴウ</t>
    </rPh>
    <rPh sb="18" eb="20">
      <t>キジュン</t>
    </rPh>
    <rPh sb="21" eb="23">
      <t>ヒョウジュン</t>
    </rPh>
    <rPh sb="23" eb="25">
      <t>ケイサン</t>
    </rPh>
    <phoneticPr fontId="1"/>
  </si>
  <si>
    <t>基準省令第１条第１項第２号イ(２)の基準（仕様基準）</t>
    <rPh sb="0" eb="2">
      <t>キジュン</t>
    </rPh>
    <rPh sb="2" eb="4">
      <t>ショウレイ</t>
    </rPh>
    <rPh sb="4" eb="5">
      <t>ダイ</t>
    </rPh>
    <rPh sb="6" eb="7">
      <t>ジョウ</t>
    </rPh>
    <rPh sb="7" eb="8">
      <t>ダイ</t>
    </rPh>
    <rPh sb="9" eb="10">
      <t>コウ</t>
    </rPh>
    <rPh sb="10" eb="11">
      <t>ダイ</t>
    </rPh>
    <rPh sb="12" eb="13">
      <t>ゴウ</t>
    </rPh>
    <rPh sb="18" eb="20">
      <t>キジュン</t>
    </rPh>
    <rPh sb="21" eb="25">
      <t>シヨウキジュン</t>
    </rPh>
    <phoneticPr fontId="1"/>
  </si>
  <si>
    <t>基準省令第10条第１項第２号イ(２)の基準（誘導仕様基準）</t>
    <rPh sb="19" eb="21">
      <t>キジュン</t>
    </rPh>
    <rPh sb="22" eb="28">
      <t>ユウドウシヨウキジュン</t>
    </rPh>
    <phoneticPr fontId="6"/>
  </si>
  <si>
    <t>基準省令第１条第１項第２号イただし書の規定による適用除外（気候風土適応住宅）</t>
    <rPh sb="19" eb="21">
      <t>キテイ</t>
    </rPh>
    <rPh sb="29" eb="33">
      <t>キコウフウド</t>
    </rPh>
    <rPh sb="33" eb="35">
      <t>テキオウ</t>
    </rPh>
    <rPh sb="35" eb="37">
      <t>ジュウタク</t>
    </rPh>
    <phoneticPr fontId="6"/>
  </si>
  <si>
    <t>住宅共用部分又は共用棟（住宅用途）のみに係る内容のため適用外</t>
    <rPh sb="0" eb="2">
      <t>ジュウタク</t>
    </rPh>
    <rPh sb="2" eb="5">
      <t>キョウヨウブ</t>
    </rPh>
    <rPh sb="5" eb="6">
      <t>ブン</t>
    </rPh>
    <rPh sb="6" eb="7">
      <t>マタ</t>
    </rPh>
    <rPh sb="8" eb="11">
      <t>キョウヨウムネ</t>
    </rPh>
    <rPh sb="12" eb="14">
      <t>ジュウタク</t>
    </rPh>
    <rPh sb="14" eb="16">
      <t>ヨウト</t>
    </rPh>
    <rPh sb="20" eb="21">
      <t>カカ</t>
    </rPh>
    <rPh sb="22" eb="24">
      <t>ナイヨウ</t>
    </rPh>
    <rPh sb="27" eb="30">
      <t>テキヨウガイ</t>
    </rPh>
    <phoneticPr fontId="6"/>
  </si>
  <si>
    <t>（一次エネルギー消費量に関する事項）</t>
    <rPh sb="1" eb="3">
      <t>イチジ</t>
    </rPh>
    <rPh sb="8" eb="11">
      <t>ショウヒリョウ</t>
    </rPh>
    <rPh sb="12" eb="13">
      <t>カン</t>
    </rPh>
    <rPh sb="15" eb="17">
      <t>ジコウ</t>
    </rPh>
    <phoneticPr fontId="6"/>
  </si>
  <si>
    <t>基準省令第１条第１項第２号ロ(１)の基準（標準計算）</t>
    <rPh sb="0" eb="2">
      <t>キジュン</t>
    </rPh>
    <rPh sb="2" eb="4">
      <t>ショウレイ</t>
    </rPh>
    <rPh sb="4" eb="5">
      <t>ダイ</t>
    </rPh>
    <rPh sb="6" eb="7">
      <t>ジョウ</t>
    </rPh>
    <rPh sb="7" eb="8">
      <t>ダイ</t>
    </rPh>
    <rPh sb="9" eb="10">
      <t>コウ</t>
    </rPh>
    <rPh sb="10" eb="11">
      <t>ダイ</t>
    </rPh>
    <rPh sb="12" eb="13">
      <t>ゴウ</t>
    </rPh>
    <rPh sb="18" eb="20">
      <t>キジュン</t>
    </rPh>
    <rPh sb="21" eb="23">
      <t>ヒョウジュン</t>
    </rPh>
    <rPh sb="23" eb="25">
      <t>ケイサン</t>
    </rPh>
    <phoneticPr fontId="1"/>
  </si>
  <si>
    <t>基準省令第１条第１項第２号ロ(２)の基準（仕様基準）</t>
    <rPh sb="0" eb="2">
      <t>キジュン</t>
    </rPh>
    <rPh sb="2" eb="4">
      <t>ショウレイ</t>
    </rPh>
    <rPh sb="4" eb="5">
      <t>ダイ</t>
    </rPh>
    <rPh sb="6" eb="7">
      <t>ジョウ</t>
    </rPh>
    <rPh sb="7" eb="8">
      <t>ダイ</t>
    </rPh>
    <rPh sb="9" eb="10">
      <t>コウ</t>
    </rPh>
    <rPh sb="10" eb="11">
      <t>ダイ</t>
    </rPh>
    <rPh sb="12" eb="13">
      <t>ゴウ</t>
    </rPh>
    <rPh sb="18" eb="20">
      <t>キジュン</t>
    </rPh>
    <rPh sb="21" eb="25">
      <t>シヨウキジュン</t>
    </rPh>
    <phoneticPr fontId="1"/>
  </si>
  <si>
    <t>基準省令第10条第１項第２号ロ(２)の基準（誘導仕様基準）</t>
    <rPh sb="19" eb="21">
      <t>キジュン</t>
    </rPh>
    <rPh sb="22" eb="28">
      <t>ユウドウシヨウキジュン</t>
    </rPh>
    <phoneticPr fontId="6"/>
  </si>
  <si>
    <t>一次エネルギー消費量集計表</t>
    <rPh sb="0" eb="2">
      <t>イチジ</t>
    </rPh>
    <rPh sb="7" eb="10">
      <t>ショウヒリョウ</t>
    </rPh>
    <rPh sb="10" eb="13">
      <t>シュウケイヒョウ</t>
    </rPh>
    <phoneticPr fontId="6"/>
  </si>
  <si>
    <t>非住宅部分のBEI</t>
    <rPh sb="0" eb="5">
      <t>ヒジュウタクブブン</t>
    </rPh>
    <phoneticPr fontId="6"/>
  </si>
  <si>
    <t>BEI</t>
  </si>
  <si>
    <t>①住戸部分（戸建）</t>
    <rPh sb="1" eb="5">
      <t>ジュウコブブン</t>
    </rPh>
    <rPh sb="6" eb="8">
      <t>コダテ</t>
    </rPh>
    <phoneticPr fontId="6"/>
  </si>
  <si>
    <t>②住戸部分合計</t>
    <rPh sb="1" eb="5">
      <t>ジュウコブブン</t>
    </rPh>
    <rPh sb="5" eb="7">
      <t>ゴウケイ</t>
    </rPh>
    <phoneticPr fontId="6"/>
  </si>
  <si>
    <t/>
  </si>
  <si>
    <t>③住宅共用部</t>
    <rPh sb="1" eb="3">
      <t>ジュウタク</t>
    </rPh>
    <rPh sb="3" eb="6">
      <t>キョウヨウブ</t>
    </rPh>
    <phoneticPr fontId="6"/>
  </si>
  <si>
    <t>④非住宅部分</t>
    <rPh sb="1" eb="6">
      <t>ヒジュウタクブブン</t>
    </rPh>
    <phoneticPr fontId="6"/>
  </si>
  <si>
    <t>合計</t>
    <rPh sb="0" eb="2">
      <t>ゴウケイ</t>
    </rPh>
    <phoneticPr fontId="6"/>
  </si>
  <si>
    <t>外皮性能集計表</t>
    <rPh sb="0" eb="4">
      <t>ガイヒセイノウ</t>
    </rPh>
    <rPh sb="4" eb="7">
      <t>シュウケイヒョウ</t>
    </rPh>
    <phoneticPr fontId="6"/>
  </si>
  <si>
    <t>外皮基準値</t>
    <rPh sb="0" eb="5">
      <t>ガイヒキジュンアタイ</t>
    </rPh>
    <phoneticPr fontId="6"/>
  </si>
  <si>
    <t>外皮設計値</t>
    <rPh sb="0" eb="4">
      <t>ガイヒセッケイ</t>
    </rPh>
    <rPh sb="4" eb="5">
      <t>アタイ</t>
    </rPh>
    <phoneticPr fontId="6"/>
  </si>
  <si>
    <t>一戸建ての住宅</t>
    <rPh sb="0" eb="3">
      <t>イッコダ</t>
    </rPh>
    <rPh sb="5" eb="7">
      <t>ジュウタク</t>
    </rPh>
    <phoneticPr fontId="6"/>
  </si>
  <si>
    <t>共同住宅等・複合建築物</t>
  </si>
  <si>
    <t>複合建築物における非住宅部分の床面積</t>
    <rPh sb="0" eb="5">
      <t>フクゴウケンチクブツ</t>
    </rPh>
    <rPh sb="9" eb="14">
      <t>ヒジュウタクブブン</t>
    </rPh>
    <rPh sb="15" eb="18">
      <t>ユカメンセキ</t>
    </rPh>
    <phoneticPr fontId="6"/>
  </si>
  <si>
    <t>)</t>
  </si>
  <si>
    <t>㎡</t>
  </si>
  <si>
    <t>上記床面積から開放部分を除いた床面積</t>
    <rPh sb="0" eb="5">
      <t>ジョウキユカメンセキ</t>
    </rPh>
    <rPh sb="7" eb="11">
      <t>カイホウブブン</t>
    </rPh>
    <rPh sb="12" eb="13">
      <t>ノゾ</t>
    </rPh>
    <rPh sb="15" eb="18">
      <t>ユカメンセキ</t>
    </rPh>
    <phoneticPr fontId="6"/>
  </si>
  <si>
    <t>（増築又は改築の場合は、当該部分に占める非住宅部分の床面積について記入してください。）</t>
    <rPh sb="1" eb="3">
      <t>ゾウチク</t>
    </rPh>
    <rPh sb="3" eb="4">
      <t>マタ</t>
    </rPh>
    <rPh sb="5" eb="7">
      <t>カイチク</t>
    </rPh>
    <rPh sb="8" eb="10">
      <t>バアイ</t>
    </rPh>
    <rPh sb="12" eb="16">
      <t>トウガイブブン</t>
    </rPh>
    <rPh sb="17" eb="18">
      <t>シ</t>
    </rPh>
    <rPh sb="20" eb="25">
      <t>ヒジュウタクブブン</t>
    </rPh>
    <rPh sb="26" eb="29">
      <t>ユカメンセキ</t>
    </rPh>
    <rPh sb="33" eb="35">
      <t>キニュウ</t>
    </rPh>
    <phoneticPr fontId="6"/>
  </si>
  <si>
    <t>【１．非住宅部分の用途 】</t>
    <rPh sb="3" eb="4">
      <t>ヒ</t>
    </rPh>
    <rPh sb="4" eb="6">
      <t>ジュウタク</t>
    </rPh>
    <rPh sb="6" eb="8">
      <t>ブブン</t>
    </rPh>
    <rPh sb="9" eb="11">
      <t>ヨウト</t>
    </rPh>
    <phoneticPr fontId="1"/>
  </si>
  <si>
    <t>【２．建築物の住戸の数 】</t>
    <rPh sb="3" eb="6">
      <t>ケンチクブツ</t>
    </rPh>
    <rPh sb="7" eb="9">
      <t>ジュウコ</t>
    </rPh>
    <rPh sb="10" eb="11">
      <t>カズ</t>
    </rPh>
    <phoneticPr fontId="1"/>
  </si>
  <si>
    <t>【３．建築物の床面積 】</t>
    <rPh sb="3" eb="6">
      <t>ケンチクブツ</t>
    </rPh>
    <rPh sb="7" eb="8">
      <t>ユカ</t>
    </rPh>
    <rPh sb="8" eb="10">
      <t>メンセキ</t>
    </rPh>
    <phoneticPr fontId="1"/>
  </si>
  <si>
    <t>【イ．新築 】</t>
    <rPh sb="3" eb="5">
      <t>シンチク</t>
    </rPh>
    <phoneticPr fontId="1"/>
  </si>
  <si>
    <t>【ロ．増築 】</t>
    <rPh sb="3" eb="5">
      <t>ゾウチク</t>
    </rPh>
    <phoneticPr fontId="1"/>
  </si>
  <si>
    <t>【ハ．改築 】</t>
    <rPh sb="3" eb="5">
      <t>カイチク</t>
    </rPh>
    <phoneticPr fontId="1"/>
  </si>
  <si>
    <t>（</t>
    <phoneticPr fontId="38"/>
  </si>
  <si>
    <t>㎡</t>
    <phoneticPr fontId="38"/>
  </si>
  <si>
    <t>）</t>
    <phoneticPr fontId="38"/>
  </si>
  <si>
    <t>床面積</t>
    <phoneticPr fontId="38"/>
  </si>
  <si>
    <t>開放部分及び共用部分
を除いた部分の床面積</t>
    <phoneticPr fontId="38"/>
  </si>
  <si>
    <t>開放部分を除いた
部分の床面積</t>
    <phoneticPr fontId="38"/>
  </si>
  <si>
    <t>【４．建築物のエネルギー消費性能 】</t>
    <rPh sb="3" eb="6">
      <t>ケンチクブツ</t>
    </rPh>
    <rPh sb="12" eb="14">
      <t>ショウヒ</t>
    </rPh>
    <rPh sb="14" eb="16">
      <t>セイノウ</t>
    </rPh>
    <phoneticPr fontId="1"/>
  </si>
  <si>
    <t>・</t>
    <phoneticPr fontId="6"/>
  </si>
  <si>
    <t>非住宅部分</t>
    <phoneticPr fontId="38"/>
  </si>
  <si>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</si>
  <si>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モデル建物法（小規模版））</t>
    <rPh sb="3" eb="6">
      <t>タテモノホウ</t>
    </rPh>
    <rPh sb="7" eb="11">
      <t>ショウキボバン</t>
    </rPh>
    <phoneticPr fontId="6"/>
  </si>
  <si>
    <t>住宅部分</t>
    <rPh sb="0" eb="4">
      <t>ジュウタクブブン</t>
    </rPh>
    <phoneticPr fontId="6"/>
  </si>
  <si>
    <t>住宅共用部分の評価の有無（基準省令第４条第３項に掲げる数値の区分）</t>
    <rPh sb="0" eb="2">
      <t>ジュウタク</t>
    </rPh>
    <rPh sb="2" eb="6">
      <t>キョウヨウブブン</t>
    </rPh>
    <rPh sb="7" eb="9">
      <t>ヒョウカ</t>
    </rPh>
    <rPh sb="10" eb="12">
      <t>ウム</t>
    </rPh>
    <rPh sb="13" eb="17">
      <t>キジュンショウレイ</t>
    </rPh>
    <rPh sb="17" eb="18">
      <t>ダイ</t>
    </rPh>
    <rPh sb="19" eb="20">
      <t>ジョウ</t>
    </rPh>
    <rPh sb="20" eb="21">
      <t>ダイ</t>
    </rPh>
    <rPh sb="22" eb="23">
      <t>コウ</t>
    </rPh>
    <rPh sb="24" eb="25">
      <t>カカ</t>
    </rPh>
    <rPh sb="27" eb="29">
      <t>スウチ</t>
    </rPh>
    <rPh sb="30" eb="32">
      <t>クブン</t>
    </rPh>
    <phoneticPr fontId="6"/>
  </si>
  <si>
    <t>第１号（共用部計算あり）</t>
    <phoneticPr fontId="20"/>
  </si>
  <si>
    <t>第２号（共用部計算なし・省略）</t>
    <phoneticPr fontId="20"/>
  </si>
  <si>
    <t>住宅共用部分の評価の有無</t>
    <phoneticPr fontId="20"/>
  </si>
  <si>
    <t>基準値</t>
    <rPh sb="0" eb="2">
      <t>キジュン</t>
    </rPh>
    <rPh sb="2" eb="3">
      <t>アタイ</t>
    </rPh>
    <phoneticPr fontId="6"/>
  </si>
  <si>
    <t>設計一次エネ（その他エネ含む）</t>
    <rPh sb="0" eb="4">
      <t>セッケイイチジ</t>
    </rPh>
    <rPh sb="9" eb="10">
      <t>タ</t>
    </rPh>
    <rPh sb="12" eb="13">
      <t>フク</t>
    </rPh>
    <phoneticPr fontId="6"/>
  </si>
  <si>
    <t>[GJ／年］</t>
    <phoneticPr fontId="38"/>
  </si>
  <si>
    <t>基準一次エネ（その他エネ含む）</t>
    <phoneticPr fontId="38"/>
  </si>
  <si>
    <t>-</t>
    <phoneticPr fontId="38"/>
  </si>
  <si>
    <t>～</t>
    <phoneticPr fontId="38"/>
  </si>
  <si>
    <t>【５．備考 】</t>
    <rPh sb="3" eb="5">
      <t>ビコウ</t>
    </rPh>
    <rPh sb="6" eb="7">
      <t>ジキ</t>
    </rPh>
    <phoneticPr fontId="1"/>
  </si>
  <si>
    <t>（第四面 集約版）</t>
    <rPh sb="1" eb="2">
      <t>ダイ</t>
    </rPh>
    <rPh sb="2" eb="3">
      <t>ヨン</t>
    </rPh>
    <rPh sb="3" eb="4">
      <t>メン</t>
    </rPh>
    <rPh sb="5" eb="7">
      <t>シュウヤク</t>
    </rPh>
    <rPh sb="7" eb="8">
      <t>バン</t>
    </rPh>
    <phoneticPr fontId="1"/>
  </si>
  <si>
    <t>No</t>
    <phoneticPr fontId="2"/>
  </si>
  <si>
    <t>一次エネルギー消費量に関する事項</t>
    <rPh sb="0" eb="2">
      <t>イチジ</t>
    </rPh>
    <rPh sb="7" eb="10">
      <t>ショウヒリョウ</t>
    </rPh>
    <rPh sb="11" eb="12">
      <t>カン</t>
    </rPh>
    <rPh sb="14" eb="16">
      <t>ジコウ</t>
    </rPh>
    <phoneticPr fontId="2"/>
  </si>
  <si>
    <t>計算
・
仕様</t>
    <rPh sb="0" eb="2">
      <t>ケイサン</t>
    </rPh>
    <rPh sb="5" eb="7">
      <t>シヨウ</t>
    </rPh>
    <phoneticPr fontId="2"/>
  </si>
  <si>
    <t>その他
エネ</t>
    <rPh sb="2" eb="3">
      <t>タ</t>
    </rPh>
    <phoneticPr fontId="2"/>
  </si>
  <si>
    <t>BEI</t>
    <phoneticPr fontId="2"/>
  </si>
  <si>
    <t>計算</t>
  </si>
  <si>
    <r>
      <t>UA</t>
    </r>
    <r>
      <rPr>
        <sz val="9"/>
        <rFont val="ＭＳ 明朝"/>
        <family val="1"/>
        <charset val="128"/>
      </rPr>
      <t>値</t>
    </r>
    <rPh sb="2" eb="3">
      <t>アタイ</t>
    </rPh>
    <phoneticPr fontId="6"/>
  </si>
  <si>
    <r>
      <t>ηAC</t>
    </r>
    <r>
      <rPr>
        <sz val="9"/>
        <rFont val="ＭＳ 明朝"/>
        <family val="1"/>
        <charset val="128"/>
      </rPr>
      <t>値</t>
    </r>
    <rPh sb="3" eb="4">
      <t>アタイ</t>
    </rPh>
    <phoneticPr fontId="6"/>
  </si>
  <si>
    <t>UA値</t>
    <rPh sb="2" eb="3">
      <t>アタイ</t>
    </rPh>
    <phoneticPr fontId="6"/>
  </si>
  <si>
    <t>UA</t>
    <phoneticPr fontId="2"/>
  </si>
  <si>
    <t>ηAC</t>
    <phoneticPr fontId="2"/>
  </si>
  <si>
    <t>外壁、窓等を通しての熱の
損失の防止に関する事項</t>
    <rPh sb="0" eb="2">
      <t>ガイヘキ</t>
    </rPh>
    <rPh sb="3" eb="5">
      <t>マドナド</t>
    </rPh>
    <rPh sb="6" eb="7">
      <t>トオ</t>
    </rPh>
    <rPh sb="10" eb="11">
      <t>ネツ</t>
    </rPh>
    <rPh sb="13" eb="15">
      <t>ソンシツ</t>
    </rPh>
    <rPh sb="16" eb="18">
      <t>ボウシ</t>
    </rPh>
    <rPh sb="19" eb="20">
      <t>カン</t>
    </rPh>
    <rPh sb="22" eb="24">
      <t>ジコウ</t>
    </rPh>
    <phoneticPr fontId="2"/>
  </si>
  <si>
    <t>【４．住戸のエネルギー消費性能 】</t>
    <rPh sb="3" eb="5">
      <t>ジュウコ</t>
    </rPh>
    <rPh sb="11" eb="15">
      <t>ショウヒセイノウ</t>
    </rPh>
    <phoneticPr fontId="2"/>
  </si>
  <si>
    <t>【１．
住戸の
番号
 】</t>
    <rPh sb="4" eb="6">
      <t>ジュウコ</t>
    </rPh>
    <rPh sb="8" eb="10">
      <t>バンゴウ</t>
    </rPh>
    <phoneticPr fontId="2"/>
  </si>
  <si>
    <t>【２．
住戸の
存する階
 】</t>
    <rPh sb="4" eb="6">
      <t>ジュウコ</t>
    </rPh>
    <rPh sb="8" eb="9">
      <t>ソン</t>
    </rPh>
    <rPh sb="11" eb="12">
      <t>カイ</t>
    </rPh>
    <phoneticPr fontId="2"/>
  </si>
  <si>
    <t>第三面【６．建築物の用途 】において 共同住宅等 又は 複合建築物 を選択した際に各住戸の情報を記入してください。</t>
    <rPh sb="0" eb="1">
      <t>ダイ</t>
    </rPh>
    <rPh sb="1" eb="3">
      <t>サンメン</t>
    </rPh>
    <rPh sb="6" eb="9">
      <t>ケンチクブツ</t>
    </rPh>
    <rPh sb="10" eb="12">
      <t>ヨウト</t>
    </rPh>
    <rPh sb="19" eb="23">
      <t>キョウドウジュウタク</t>
    </rPh>
    <rPh sb="23" eb="24">
      <t>ナド</t>
    </rPh>
    <rPh sb="25" eb="26">
      <t>マタ</t>
    </rPh>
    <rPh sb="28" eb="33">
      <t>フクゴウケンチクブツ</t>
    </rPh>
    <rPh sb="35" eb="37">
      <t>センタク</t>
    </rPh>
    <rPh sb="39" eb="40">
      <t>サイ</t>
    </rPh>
    <rPh sb="41" eb="42">
      <t>カク</t>
    </rPh>
    <rPh sb="42" eb="44">
      <t>ジュウコ</t>
    </rPh>
    <rPh sb="45" eb="47">
      <t>ジョウホウ</t>
    </rPh>
    <rPh sb="48" eb="50">
      <t>キニュウ</t>
    </rPh>
    <phoneticPr fontId="2"/>
  </si>
  <si>
    <t>（第五面 集約版）</t>
    <rPh sb="1" eb="4">
      <t>ダイゴメン</t>
    </rPh>
    <rPh sb="5" eb="8">
      <t>シュウヤクバン</t>
    </rPh>
    <phoneticPr fontId="2"/>
  </si>
  <si>
    <t>[ W/㎡･K ]</t>
    <phoneticPr fontId="2"/>
  </si>
  <si>
    <t>[ － ]</t>
    <phoneticPr fontId="2"/>
  </si>
  <si>
    <t>[ GJ/年 ]</t>
    <phoneticPr fontId="2"/>
  </si>
  <si>
    <t>[ GJ/年 ]</t>
    <phoneticPr fontId="38"/>
  </si>
  <si>
    <t>[ MJ ]</t>
    <phoneticPr fontId="2"/>
  </si>
  <si>
    <t>[ 階 ]</t>
    <rPh sb="2" eb="3">
      <t>カイ</t>
    </rPh>
    <phoneticPr fontId="2"/>
  </si>
  <si>
    <t>[ ㎡ ]</t>
    <phoneticPr fontId="2"/>
  </si>
  <si>
    <t>設計一次エネ
※その他
エネ含む</t>
    <rPh sb="0" eb="2">
      <t>セッケイ</t>
    </rPh>
    <rPh sb="10" eb="11">
      <t>タ</t>
    </rPh>
    <rPh sb="14" eb="15">
      <t>フク</t>
    </rPh>
    <phoneticPr fontId="2"/>
  </si>
  <si>
    <t>基準一次エネ
※その他
エネ含む</t>
    <rPh sb="10" eb="11">
      <t>タ</t>
    </rPh>
    <rPh sb="14" eb="15">
      <t>フク</t>
    </rPh>
    <phoneticPr fontId="2"/>
  </si>
  <si>
    <t>【３．
専用部分
の床面積
 】</t>
    <rPh sb="4" eb="8">
      <t>センヨウブブン</t>
    </rPh>
    <rPh sb="10" eb="13">
      <t>ユカメンセキ</t>
    </rPh>
    <phoneticPr fontId="2"/>
  </si>
  <si>
    <r>
      <t xml:space="preserve">タイプ名
</t>
    </r>
    <r>
      <rPr>
        <sz val="9"/>
        <color indexed="8"/>
        <rFont val="ＭＳ 明朝"/>
        <family val="1"/>
        <charset val="128"/>
      </rPr>
      <t>※計算書
に示すタ
イプ名が
ある場合
は、簡潔
に示して
ください</t>
    </r>
    <rPh sb="3" eb="4">
      <t>メイ</t>
    </rPh>
    <rPh sb="7" eb="10">
      <t>ケイサンショ</t>
    </rPh>
    <rPh sb="12" eb="13">
      <t>シメ</t>
    </rPh>
    <rPh sb="18" eb="19">
      <t>メイ</t>
    </rPh>
    <rPh sb="23" eb="25">
      <t>バアイ</t>
    </rPh>
    <rPh sb="28" eb="30">
      <t>カンケツ</t>
    </rPh>
    <rPh sb="32" eb="33">
      <t>シメ</t>
    </rPh>
    <phoneticPr fontId="2"/>
  </si>
  <si>
    <t>１．住戸に係る事項</t>
    <phoneticPr fontId="2"/>
  </si>
  <si>
    <t>)</t>
    <phoneticPr fontId="2"/>
  </si>
  <si>
    <t>熱貫流率</t>
    <phoneticPr fontId="2"/>
  </si>
  <si>
    <t>熱抵抗値</t>
    <phoneticPr fontId="2"/>
  </si>
  <si>
    <t>２) 壁</t>
    <phoneticPr fontId="2"/>
  </si>
  <si>
    <t>３) 床</t>
    <rPh sb="3" eb="4">
      <t>ユカ</t>
    </rPh>
    <phoneticPr fontId="2"/>
  </si>
  <si>
    <t>(イ) 外気に接する部分</t>
    <phoneticPr fontId="2"/>
  </si>
  <si>
    <t>有</t>
    <rPh sb="0" eb="1">
      <t>ア</t>
    </rPh>
    <phoneticPr fontId="2"/>
  </si>
  <si>
    <t>無</t>
    <rPh sb="0" eb="1">
      <t>ナ</t>
    </rPh>
    <phoneticPr fontId="2"/>
  </si>
  <si>
    <t>(ロ) その他の部分</t>
    <phoneticPr fontId="2"/>
  </si>
  <si>
    <t>４) 土間床等の外周部分の基礎</t>
    <phoneticPr fontId="2"/>
  </si>
  <si>
    <t>５) 開口部</t>
    <phoneticPr fontId="2"/>
  </si>
  <si>
    <t>ガラスの日射熱取得率</t>
    <phoneticPr fontId="2"/>
  </si>
  <si>
    <t>日射熱取得率</t>
    <phoneticPr fontId="2"/>
  </si>
  <si>
    <t>付属部材</t>
    <rPh sb="0" eb="2">
      <t>フゾク</t>
    </rPh>
    <rPh sb="2" eb="4">
      <t>ブザイ</t>
    </rPh>
    <phoneticPr fontId="2"/>
  </si>
  <si>
    <t>ひさし、軒等</t>
    <rPh sb="4" eb="5">
      <t>ノキ</t>
    </rPh>
    <rPh sb="5" eb="6">
      <t>トウ</t>
    </rPh>
    <phoneticPr fontId="2"/>
  </si>
  <si>
    <t>６) 構造熱橋部</t>
    <phoneticPr fontId="2"/>
  </si>
  <si>
    <t>断熱補強の範囲</t>
    <phoneticPr fontId="2"/>
  </si>
  <si>
    <t>断熱補強の熱抵抗値</t>
    <phoneticPr fontId="2"/>
  </si>
  <si>
    <t>(２) 空気調和設備等に係るエネルギーの効率的利用のための措置</t>
    <phoneticPr fontId="2"/>
  </si>
  <si>
    <t>効率</t>
    <phoneticPr fontId="2"/>
  </si>
  <si>
    <t>２．備考</t>
    <phoneticPr fontId="2"/>
  </si>
  <si>
    <t>この様式において、次に掲げる用語の意義は、それぞれ次のとおりとします。</t>
    <phoneticPr fontId="24"/>
  </si>
  <si>
    <t>(1) 一戸建ての住宅　一棟の建築物からなる一戸の住宅</t>
    <phoneticPr fontId="24"/>
  </si>
  <si>
    <t>(2) 共同住宅等　共同住宅、長屋その他の一戸建ての住宅以外の住宅</t>
    <phoneticPr fontId="24"/>
  </si>
  <si>
    <t>設計者氏名については、代表となる設計者の氏名を記載してください。</t>
    <phoneticPr fontId="24"/>
  </si>
  <si>
    <t>【２.建築物の住戸の数】の欄は、第三面の【6.建築物の用途】で「共同住宅等」又は「複合建築物」を選</t>
    <phoneticPr fontId="24"/>
  </si>
  <si>
    <t>んだ場合のみ記載してください。</t>
    <phoneticPr fontId="24"/>
  </si>
  <si>
    <t>【３.建築物の床面積】の欄は、第三面の【7.工事種別】の欄の工事種別に応じ、新築等に係る建築物の床</t>
    <phoneticPr fontId="24"/>
  </si>
  <si>
    <t>面積を記載してください。増築又は改築の場合は、延べ面積を併せて記載してください。「開放部分及び共</t>
    <phoneticPr fontId="24"/>
  </si>
  <si>
    <t>用部分を除いた部分の床面積」は、第三面の【6.建築物の用途】で「共同住宅等」又は「複合建築物」を選</t>
    <phoneticPr fontId="24"/>
  </si>
  <si>
    <t>【３.建築物の床面積】の欄において、「床面積」は、単に建築物の床面積をいい、「開放部分を除いた部</t>
    <phoneticPr fontId="24"/>
  </si>
  <si>
    <t>分の床面積」は、建築物のエネルギー消費性能の向上等に関する法律施行令（平成28年政令第8号。以下</t>
    <phoneticPr fontId="24"/>
  </si>
  <si>
    <t>「令」という。）第3条に規定する床面積をいい、「開放部分及び共用部分を除いた部分の床面積」は、同</t>
    <phoneticPr fontId="24"/>
  </si>
  <si>
    <t>条に規定する階又はその一部及び住宅部分のうち共用部分を除いた部分の床面積をいいます。</t>
    <phoneticPr fontId="24"/>
  </si>
  <si>
    <t>【４.建築物のエネルギー消費性能】の欄は、第三面の【6.建築物の用途】の欄において選択した用途に応</t>
    <phoneticPr fontId="24"/>
  </si>
  <si>
    <t>じて、イからニまでのいずれかについて、以下の内容に従って記載してください。なお、イからニまでの事</t>
    <phoneticPr fontId="24"/>
  </si>
  <si>
    <t>項のうち、記載しないものについては削除して構いません。</t>
    <phoneticPr fontId="24"/>
  </si>
  <si>
    <t>(1)（外壁、窓等を通しての熱の損失の防止に関する事項）及び（一次エネルギー消費量に関する事項）の</t>
    <phoneticPr fontId="24"/>
  </si>
  <si>
    <t>それぞれについて、該当するチェックボックスに「✓」を入れた上で記載してください。</t>
    <phoneticPr fontId="24"/>
  </si>
  <si>
    <t>(2)「外皮平均熱貫流率」及び「冷房期の平均日射熱取得率」については、それぞれの基準値（基準省令第1</t>
    <phoneticPr fontId="24"/>
  </si>
  <si>
    <t>条第1項第2号イ(1)の表に掲げる数値をいう。）と併せて記載してください。</t>
    <phoneticPr fontId="24"/>
  </si>
  <si>
    <t>(3)【ハ．共同住宅等】及び【ニ．複合建築物】の（住宅部分）の「基準一次エネルギー消費量」、「設計</t>
    <phoneticPr fontId="24"/>
  </si>
  <si>
    <t>一次エネルギー消費量」及び「ＢＥＩ」については、住宅（複合建築物の場合は住宅部分。以下この(3)に</t>
    <phoneticPr fontId="24"/>
  </si>
  <si>
    <t>おいて同じ。）全体（住宅の増築又は改築をする場合にあっては、当該増築又は改築をする住宅の部分全体）</t>
    <phoneticPr fontId="24"/>
  </si>
  <si>
    <t>での数値を記載してください。</t>
    <phoneticPr fontId="24"/>
  </si>
  <si>
    <t>(4)「基準省令第1条第1項第2号イ(2)の基準」又は「基準省令第1条第1項第2号ロ(2)の基準」を用いる場合</t>
    <phoneticPr fontId="24"/>
  </si>
  <si>
    <t>は、別紙に詳細を記載してください。</t>
    <phoneticPr fontId="24"/>
  </si>
  <si>
    <t>(5)「ＢＥＩ」は設計一次エネルギー消費量（その他一次エネルギー消費量を除く。）を基準一次エネルギ</t>
    <phoneticPr fontId="24"/>
  </si>
  <si>
    <t>ー消費量（その他一次エネルギー消費量を除く。以下この(5)及び(6)において同じ。）で除したものをいい</t>
    <phoneticPr fontId="24"/>
  </si>
  <si>
    <t>ます。ただし、非住宅部分の「ＢＥＩ」を算出する場合における当該基準一次エネルギー消費量（(6)にお</t>
    <phoneticPr fontId="24"/>
  </si>
  <si>
    <t>いて「引上げ前の基準一次エネルギー消費量」という。）についての基準省令第3条第1項の規定の適用につ</t>
    <phoneticPr fontId="24"/>
  </si>
  <si>
    <t>いては、同項中「EST=｛(ESAC＋ESV＋ESL＋ESW＋ESEV)×B＋EM｝×10-3」とあるのは、「EST=(ESAC＋ESV＋</t>
    <phoneticPr fontId="24"/>
  </si>
  <si>
    <t>ESL＋ESW＋ESEV＋EM)×10-3」とします。「ＢＥＩ」を記載する場合は、小数第二位未満を切り上げた数値</t>
    <phoneticPr fontId="24"/>
  </si>
  <si>
    <t>としてください。</t>
    <phoneticPr fontId="24"/>
  </si>
  <si>
    <t>(6)「ＢＥＩの基準値」は、基準一次エネルギー消費量を引上げ前の基準一次エネルギー消費量で除したも</t>
    <phoneticPr fontId="24"/>
  </si>
  <si>
    <t>のをいいます。なお、非住宅部分を二以上の用途に供する場合にあっては、用途ごとに算出した基準一次エ</t>
    <phoneticPr fontId="24"/>
  </si>
  <si>
    <t>ネルギー消費量の合計を、用途ごとに算出した引上げ前の基準一次エネルギー消費量の合計で除したものを</t>
    <phoneticPr fontId="24"/>
  </si>
  <si>
    <t>いいます。「ＢＥＩの基準値」を記載する場合は、小数点第二位未満を切り上げた数値としてください。</t>
    <phoneticPr fontId="24"/>
  </si>
  <si>
    <t>⑥</t>
    <phoneticPr fontId="24"/>
  </si>
  <si>
    <t>第四面は、確認申請等他の制度の申請書の写しに必要事項を補って追加して記載した書面その他の記載すべ</t>
    <phoneticPr fontId="24"/>
  </si>
  <si>
    <t>き事項の全てが明示された別の書面をもって代えることができます。</t>
    <phoneticPr fontId="24"/>
  </si>
  <si>
    <t>６．第五面関係</t>
    <rPh sb="2" eb="3">
      <t>ダイ</t>
    </rPh>
    <rPh sb="3" eb="4">
      <t>ゴ</t>
    </rPh>
    <rPh sb="4" eb="5">
      <t>メン</t>
    </rPh>
    <rPh sb="5" eb="7">
      <t>カンケイ</t>
    </rPh>
    <phoneticPr fontId="2"/>
  </si>
  <si>
    <t>【４.住戸のエネルギー消費性能】の欄は、以下の内容に従って記載してください。</t>
    <phoneticPr fontId="24"/>
  </si>
  <si>
    <t>(1)（外壁、窓等を通しての熱の損失の防止に関する事項）又は（一次エネルギー消費量に関する事項）の</t>
    <phoneticPr fontId="24"/>
  </si>
  <si>
    <t>(2) 「外皮平均熱貫流率」及び「冷房期の平均日射熱取得率」については、それぞれの基準値（基準省令第</t>
    <phoneticPr fontId="24"/>
  </si>
  <si>
    <t>１条第１項第２号イ(1)の表に掲げる数値をいう。）と併せて記載してください。</t>
    <phoneticPr fontId="24"/>
  </si>
  <si>
    <t>(3) 「基準省令第１条第１項第２号イ(2)の基準」又は「基準省令第１条第１項第２号ロ(2)の基準」を用い</t>
    <phoneticPr fontId="24"/>
  </si>
  <si>
    <t>る場合は、別紙に詳細を記載してください。</t>
    <phoneticPr fontId="24"/>
  </si>
  <si>
    <t>第五面は、第三面の【６.建築物の用途】の欄で「共同住宅等」又は「複合建築物」を選択した場合に、住</t>
    <phoneticPr fontId="24"/>
  </si>
  <si>
    <t>戸ごとに作成してください。</t>
    <phoneticPr fontId="24"/>
  </si>
  <si>
    <t>住戸の階数が二以上である場合には、【３.専用部分の床面積】に各階ごとの床面積を併せて記載してくだ</t>
    <phoneticPr fontId="24"/>
  </si>
  <si>
    <t>(4) 「ＢＥＩ」は、設計一次エネルギー消費量（その他一次エネルギー消費量を除く。）を基準一次エネル</t>
    <phoneticPr fontId="24"/>
  </si>
  <si>
    <t>ギー消費量（その他一次エネルギー消費量を除く。）で除したものをいいます。「ＢＥＩ」を記載する場合</t>
    <phoneticPr fontId="24"/>
  </si>
  <si>
    <t>は、小数点第二位未満を切り上げた数値としてください。</t>
    <phoneticPr fontId="24"/>
  </si>
  <si>
    <t>第五面は、確認申請等他の制度の申請書の写しに必要事項を補うこと、複数の住戸に関する情報を集約して</t>
    <phoneticPr fontId="24"/>
  </si>
  <si>
    <t>もって代えることができます。共同住宅等又は複合建築物の増築又は改築については、１欄の措置のうち、</t>
    <phoneticPr fontId="24"/>
  </si>
  <si>
    <t>記載しないものについては削除して構いません。</t>
    <phoneticPr fontId="24"/>
  </si>
  <si>
    <t>１欄の(1)の1）から3）までにおける「断熱材の施工法」は、部位ごとに断熱材の施工法を複数用いている</t>
    <phoneticPr fontId="24"/>
  </si>
  <si>
    <t>場合は、主たる施工法のチェックボックスに「✓」マークを入れてください。なお、主たる施工法以外の施</t>
    <phoneticPr fontId="24"/>
  </si>
  <si>
    <t>工法について、主たる施工法に準じて、別紙のうち当該部位に係る事項を記入したものを添えることを妨げ</t>
    <phoneticPr fontId="24"/>
  </si>
  <si>
    <t>るものではありません。</t>
    <phoneticPr fontId="24"/>
  </si>
  <si>
    <t>１欄の(1)の1）から4）までにおける「断熱性能」は、「熱貫流率」又は「熱抵抗値」のうち、該当するチ</t>
    <phoneticPr fontId="24"/>
  </si>
  <si>
    <t>ェックボックスに「✓」マークを入れ、併せて必要な事項を記入してください。</t>
    <phoneticPr fontId="24"/>
  </si>
  <si>
    <t>１欄の(1)の3）及び4）における（イ）及び（ロ）の「該当箇所の有無」は、該当箇所がある場合には「有」</t>
    <phoneticPr fontId="24"/>
  </si>
  <si>
    <t>のチェックボックスに「✓」マークを入れてください。</t>
    <phoneticPr fontId="24"/>
  </si>
  <si>
    <t>１欄の(1)の5）は、開口部のうち主たるものを対象として、必要な事項を記入してください。</t>
    <phoneticPr fontId="24"/>
  </si>
  <si>
    <t>１欄の(1)の5）の「日射遮蔽性能」は、「開口部の日射熱取得率」、「ガラスの日射熱取得率」、「付属部</t>
    <phoneticPr fontId="24"/>
  </si>
  <si>
    <t>材」又は「ひさし、軒等」について該当するチェックボックスに「✓」マークを入れ、必要な事項を記入し</t>
    <phoneticPr fontId="24"/>
  </si>
  <si>
    <t>１欄の(1)の6）の「該当箇所の有無」は、該当箇所がある場合には、「有」のチェックボックスに「✓」マ</t>
    <phoneticPr fontId="24"/>
  </si>
  <si>
    <t>ークを入れ、「断熱性能」の欄に、「断熱補強の範囲」及び「断熱補強の熱抵抗値」を記入してください。</t>
    <phoneticPr fontId="24"/>
  </si>
  <si>
    <t>てください。地域の区分のうち8の地域に存する複合建築物に係る「日射遮蔽性能」については、北±22.5</t>
    <phoneticPr fontId="24"/>
  </si>
  <si>
    <t>度以外の方位に設置する開口部について記載してください。</t>
    <phoneticPr fontId="24"/>
  </si>
  <si>
    <t>１欄の(2)の「暖房」、「冷房」、「換気」、「照明」、「給湯」については、住戸に設置する設備機器（</t>
    <phoneticPr fontId="24"/>
  </si>
  <si>
    <t>「照明」にあっては、非居室に白熱灯又はこれと同等以下の性能の照明設備を採用しない旨）とその効率</t>
    <phoneticPr fontId="24"/>
  </si>
  <si>
    <t>（「照明」を除き、かつ、効率に係る基準を用いる場合に限る。）を記載してください。設備機器が複数あ</t>
    <phoneticPr fontId="24"/>
  </si>
  <si>
    <t>る場合は最も効率の低い設備機器とその効率を記載してください。「効率」の欄には、「暖房」では熱源機</t>
    <phoneticPr fontId="24"/>
  </si>
  <si>
    <t>の熱効率又は暖房能力を消費電力で除した値を、「冷房」では冷房能力を消費電力で除した値を、「換気」</t>
    <phoneticPr fontId="24"/>
  </si>
  <si>
    <t>では比消費電力（全般換気設備の消費電力を設計風量で除した値をいう。以下同じ。）（熱交換換気設備を</t>
    <phoneticPr fontId="24"/>
  </si>
  <si>
    <t>採用する場合にあっては、比消費電力を有効換気量率で除した値）を、「給湯」ではモード熱効率、年間給</t>
    <phoneticPr fontId="24"/>
  </si>
  <si>
    <t>湯保温効率又は年間給湯効率をそれぞれ記載してください。ただし、浴室等、台所及び洗面所がない場合は、</t>
    <phoneticPr fontId="24"/>
  </si>
  <si>
    <t>「給湯」の欄は記載する必要はありません。</t>
    <phoneticPr fontId="24"/>
  </si>
  <si>
    <t>１欄に書き表せない事項で特に記入すべき事項は、2欄に記入し、又は別紙に記入して添えてください。</t>
    <phoneticPr fontId="24"/>
  </si>
  <si>
    <t>７．別紙関係</t>
    <rPh sb="2" eb="4">
      <t>ベッシ</t>
    </rPh>
    <rPh sb="4" eb="6">
      <t>カンケイ</t>
    </rPh>
    <phoneticPr fontId="2"/>
  </si>
  <si>
    <t>（別紙）</t>
    <phoneticPr fontId="2"/>
  </si>
  <si>
    <t>基準省令第１条第１項第２号イ(2)の基準又は基準省令第１条第１項第２号ロ(2)の基準、若しくは、</t>
    <phoneticPr fontId="38"/>
  </si>
  <si>
    <t>基準省令第10条第１項第２号イ(2)の基準又は基準省令第10条第１項第２号ロ(2)の基準を用いる場合</t>
    <phoneticPr fontId="38"/>
  </si>
  <si>
    <t>【 断熱材の施工法 】</t>
    <phoneticPr fontId="38"/>
  </si>
  <si>
    <t>【 断熱性能 】</t>
    <phoneticPr fontId="38"/>
  </si>
  <si>
    <t>内断熱</t>
    <phoneticPr fontId="38"/>
  </si>
  <si>
    <t>外断熱</t>
    <phoneticPr fontId="38"/>
  </si>
  <si>
    <t>両面断熱</t>
    <phoneticPr fontId="38"/>
  </si>
  <si>
    <t>充填断熱</t>
    <phoneticPr fontId="38"/>
  </si>
  <si>
    <t>外張断熱</t>
    <phoneticPr fontId="2"/>
  </si>
  <si>
    <t>内張断熱</t>
    <phoneticPr fontId="38"/>
  </si>
  <si>
    <t>Ｗ/(㎡・Ｋ)）</t>
    <phoneticPr fontId="2"/>
  </si>
  <si>
    <t>(㎡・Ｋ)/Ｗ）</t>
    <phoneticPr fontId="2"/>
  </si>
  <si>
    <t>【 該当箇所の有無 】</t>
    <phoneticPr fontId="2"/>
  </si>
  <si>
    <t>開口部の日射熱取得率</t>
    <phoneticPr fontId="38"/>
  </si>
  <si>
    <t>【 日射遮蔽性能 】</t>
    <phoneticPr fontId="38"/>
  </si>
  <si>
    <t>mm ）</t>
    <phoneticPr fontId="2"/>
  </si>
  <si>
    <t>【 暖房 】</t>
    <phoneticPr fontId="38"/>
  </si>
  <si>
    <t>【 冷房 】</t>
    <phoneticPr fontId="38"/>
  </si>
  <si>
    <t>【 換気 】</t>
    <phoneticPr fontId="38"/>
  </si>
  <si>
    <t>【 照明 】</t>
    <phoneticPr fontId="38"/>
  </si>
  <si>
    <t>【 給湯 】</t>
    <phoneticPr fontId="38"/>
  </si>
  <si>
    <t>様式第一（第三条第一項関係）（日本工業規格Ａ列４番）</t>
    <phoneticPr fontId="2"/>
  </si>
  <si>
    <t>S1</t>
    <phoneticPr fontId="38"/>
  </si>
  <si>
    <t>S2</t>
  </si>
  <si>
    <t>S3</t>
  </si>
  <si>
    <t>total</t>
    <phoneticPr fontId="38"/>
  </si>
  <si>
    <t>ηAC</t>
    <phoneticPr fontId="38"/>
  </si>
  <si>
    <t>UA</t>
    <phoneticPr fontId="38"/>
  </si>
  <si>
    <t>k-hoka</t>
    <phoneticPr fontId="38"/>
  </si>
  <si>
    <t>s-hoka</t>
    <phoneticPr fontId="38"/>
  </si>
  <si>
    <t>D,E,Rup</t>
    <phoneticPr fontId="38"/>
  </si>
  <si>
    <t>s-sum</t>
    <phoneticPr fontId="38"/>
  </si>
  <si>
    <t>k-sum</t>
    <phoneticPr fontId="38"/>
  </si>
  <si>
    <t>bases-sum</t>
    <phoneticPr fontId="38"/>
  </si>
  <si>
    <t>basek-sum</t>
    <phoneticPr fontId="38"/>
  </si>
  <si>
    <t>kubun</t>
    <phoneticPr fontId="38"/>
  </si>
  <si>
    <t>ηAC-min</t>
    <phoneticPr fontId="38"/>
  </si>
  <si>
    <t>UA-min</t>
    <phoneticPr fontId="38"/>
  </si>
  <si>
    <t>UA-max</t>
    <phoneticPr fontId="38"/>
  </si>
  <si>
    <t>ηAC-max</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</si>
</sst>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_ "/>
    <numFmt numFmtId="178" formatCode="0.0_ "/>
    <numFmt numFmtId="179" formatCode="0_);[Red]\(0\)"/>
    <numFmt numFmtId="180" formatCode="#,##0.00_);[Red]\(#,##0.00\)"/>
    <numFmt numFmtId="181" formatCode="0.0_);[Red]\(0.0\)"/>
  </numFmts>
  <fonts count="4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u/>
      <sz val="10"/>
      <color indexed="12"/>
      <name val="ＭＳ Ｐゴシック"/>
      <family val="3"/>
      <charset val="128"/>
    </font>
    <font>
      <sz val="10"/>
      <name val="MS UI Gothic"/>
      <family val="3"/>
      <charset val="128"/>
    </font>
    <font>
      <sz val="6"/>
      <name val="ＭＳ Ｐゴシック"/>
      <family val="3"/>
      <charset val="128"/>
    </font>
    <font>
      <u/>
      <sz val="9"/>
      <color indexed="12"/>
      <name val="ＭＳ 明朝"/>
      <family val="1"/>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b/>
      <sz val="9"/>
      <color theme="1"/>
      <name val="ＭＳ 明朝"/>
      <family val="1"/>
      <charset val="128"/>
    </font>
    <font>
      <sz val="9"/>
      <color rgb="FFFF0000"/>
      <name val="ＭＳ 明朝"/>
      <family val="1"/>
      <charset val="128"/>
    </font>
    <font>
      <sz val="10"/>
      <color theme="1"/>
      <name val="ＭＳ 明朝"/>
      <family val="1"/>
      <charset val="128"/>
    </font>
    <font>
      <sz val="9"/>
      <color indexed="81"/>
      <name val="ＭＳ 明朝"/>
      <family val="1"/>
      <charset val="128"/>
    </font>
    <font>
      <b/>
      <sz val="10"/>
      <color indexed="81"/>
      <name val="ＭＳ 明朝"/>
      <family val="1"/>
      <charset val="128"/>
    </font>
    <font>
      <sz val="11"/>
      <color theme="1"/>
      <name val="ＭＳ Ｐゴシック"/>
      <family val="3"/>
      <charset val="128"/>
    </font>
    <font>
      <sz val="6"/>
      <name val="ＭＳ Ｐゴシック"/>
      <family val="3"/>
      <charset val="128"/>
      <scheme val="minor"/>
    </font>
    <font>
      <sz val="14"/>
      <color theme="1"/>
      <name val="ＭＳ 明朝"/>
      <family val="1"/>
      <charset val="128"/>
    </font>
    <font>
      <sz val="8"/>
      <color theme="1"/>
      <name val="ＭＳ 明朝"/>
      <family val="1"/>
      <charset val="128"/>
    </font>
    <font>
      <sz val="9"/>
      <color indexed="8"/>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0" tint="-0.249977111117893"/>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3" fillId="0" borderId="0" applyFont="0" applyFill="0" applyBorder="0" applyAlignment="0" applyProtection="0">
      <alignment vertical="center"/>
    </xf>
    <xf numFmtId="38" fontId="28" fillId="0" borderId="0" applyFont="0" applyFill="0" applyBorder="0" applyAlignment="0" applyProtection="0">
      <alignment vertical="center"/>
    </xf>
    <xf numFmtId="38" fontId="2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3" fillId="0" borderId="0">
      <alignment vertical="center"/>
    </xf>
    <xf numFmtId="0" fontId="19" fillId="0" borderId="0"/>
    <xf numFmtId="0" fontId="26" fillId="0" borderId="0">
      <alignment vertical="center"/>
    </xf>
    <xf numFmtId="0" fontId="19" fillId="0" borderId="0">
      <alignment vertical="center"/>
    </xf>
    <xf numFmtId="0" fontId="28" fillId="0" borderId="0">
      <alignment vertical="center"/>
    </xf>
    <xf numFmtId="0" fontId="19" fillId="0" borderId="0">
      <alignment vertical="center"/>
    </xf>
    <xf numFmtId="0" fontId="26" fillId="0" borderId="0">
      <alignment vertical="center"/>
    </xf>
    <xf numFmtId="0" fontId="18" fillId="4" borderId="0" applyNumberFormat="0" applyBorder="0" applyAlignment="0" applyProtection="0">
      <alignment vertical="center"/>
    </xf>
    <xf numFmtId="0" fontId="37" fillId="0" borderId="0">
      <alignment vertical="center"/>
    </xf>
  </cellStyleXfs>
  <cellXfs count="177">
    <xf numFmtId="0" fontId="0" fillId="0" borderId="0" xfId="0">
      <alignment vertical="center"/>
    </xf>
    <xf numFmtId="0" fontId="29" fillId="0" borderId="0" xfId="0" applyFont="1">
      <alignment vertical="center"/>
    </xf>
    <xf numFmtId="0" fontId="30" fillId="0" borderId="0" xfId="0" applyFont="1">
      <alignment vertical="center"/>
    </xf>
    <xf numFmtId="0" fontId="29" fillId="0" borderId="0" xfId="0" applyFont="1" applyAlignment="1">
      <alignment horizontal="left" vertical="center"/>
    </xf>
    <xf numFmtId="0" fontId="29" fillId="24" borderId="0" xfId="0" applyFont="1" applyFill="1" applyAlignment="1">
      <alignment horizontal="center" vertical="center"/>
    </xf>
    <xf numFmtId="49" fontId="29" fillId="0" borderId="0" xfId="0" applyNumberFormat="1" applyFont="1" applyAlignment="1">
      <alignment horizontal="left" vertical="center"/>
    </xf>
    <xf numFmtId="49" fontId="29" fillId="0" borderId="0" xfId="0" quotePrefix="1" applyNumberFormat="1" applyFont="1" applyAlignment="1">
      <alignment horizontal="left" vertical="center"/>
    </xf>
    <xf numFmtId="0" fontId="29" fillId="24" borderId="15" xfId="0" applyFont="1" applyFill="1" applyBorder="1" applyAlignment="1">
      <alignment horizontal="center" vertical="center"/>
    </xf>
    <xf numFmtId="176" fontId="29" fillId="0" borderId="0" xfId="0" applyNumberFormat="1" applyFont="1" applyAlignment="1">
      <alignment horizontal="left" vertical="center"/>
    </xf>
    <xf numFmtId="0" fontId="29" fillId="0" borderId="0" xfId="0" applyFont="1" applyAlignment="1">
      <alignment horizontal="center" vertical="center"/>
    </xf>
    <xf numFmtId="0" fontId="31" fillId="0" borderId="0" xfId="0" applyFont="1">
      <alignment vertical="center"/>
    </xf>
    <xf numFmtId="0" fontId="29" fillId="0" borderId="0" xfId="0" applyFont="1" applyAlignment="1">
      <alignment vertical="center" wrapText="1"/>
    </xf>
    <xf numFmtId="0" fontId="33" fillId="0" borderId="0" xfId="0" applyFont="1" applyAlignment="1">
      <alignment horizontal="center" vertical="top"/>
    </xf>
    <xf numFmtId="0" fontId="29" fillId="0" borderId="0" xfId="0" applyFont="1" applyAlignment="1">
      <alignment horizontal="left" vertical="top"/>
    </xf>
    <xf numFmtId="0" fontId="29" fillId="0" borderId="0" xfId="0" applyFont="1" applyAlignment="1">
      <alignment vertical="center" shrinkToFit="1"/>
    </xf>
    <xf numFmtId="0" fontId="29" fillId="0" borderId="12" xfId="0" applyFont="1" applyBorder="1" applyAlignment="1">
      <alignment horizontal="center" vertical="center"/>
    </xf>
    <xf numFmtId="0" fontId="29" fillId="0" borderId="17" xfId="0" applyFont="1" applyBorder="1">
      <alignment vertical="center"/>
    </xf>
    <xf numFmtId="0" fontId="29" fillId="0" borderId="12" xfId="0" applyFont="1" applyBorder="1">
      <alignment vertical="center"/>
    </xf>
    <xf numFmtId="0" fontId="30" fillId="0" borderId="12" xfId="0" applyFont="1" applyBorder="1">
      <alignment vertical="center"/>
    </xf>
    <xf numFmtId="0" fontId="29" fillId="0" borderId="13" xfId="0" applyFont="1" applyBorder="1">
      <alignment vertical="center"/>
    </xf>
    <xf numFmtId="0" fontId="29" fillId="0" borderId="10" xfId="0" applyFont="1" applyBorder="1">
      <alignment vertical="center"/>
    </xf>
    <xf numFmtId="0" fontId="29" fillId="0" borderId="11" xfId="0" applyFont="1" applyBorder="1">
      <alignment vertical="center"/>
    </xf>
    <xf numFmtId="0" fontId="29" fillId="0" borderId="11" xfId="0" applyFont="1" applyBorder="1" applyAlignment="1">
      <alignment horizontal="right" vertical="center"/>
    </xf>
    <xf numFmtId="0" fontId="29" fillId="0" borderId="14" xfId="0" applyFont="1" applyBorder="1">
      <alignment vertical="center"/>
    </xf>
    <xf numFmtId="0" fontId="29" fillId="0" borderId="15" xfId="0" applyFont="1" applyBorder="1">
      <alignment vertical="center"/>
    </xf>
    <xf numFmtId="0" fontId="29" fillId="0" borderId="16" xfId="0" applyFont="1" applyBorder="1">
      <alignment vertical="center"/>
    </xf>
    <xf numFmtId="0" fontId="29" fillId="0" borderId="0" xfId="0" applyFont="1" applyAlignment="1">
      <alignment horizontal="left" vertical="center" shrinkToFit="1"/>
    </xf>
    <xf numFmtId="0" fontId="29" fillId="0" borderId="0" xfId="0" applyFont="1" applyAlignment="1">
      <alignment horizontal="center" vertical="center" shrinkToFit="1"/>
    </xf>
    <xf numFmtId="0" fontId="29" fillId="0" borderId="15" xfId="0" applyFont="1" applyBorder="1" applyAlignment="1">
      <alignment vertical="center" shrinkToFit="1"/>
    </xf>
    <xf numFmtId="0" fontId="29" fillId="0" borderId="15" xfId="0" applyFont="1" applyBorder="1" applyAlignment="1">
      <alignment horizontal="center" vertical="center"/>
    </xf>
    <xf numFmtId="49" fontId="29" fillId="0" borderId="15" xfId="0" applyNumberFormat="1" applyFont="1" applyBorder="1" applyAlignment="1">
      <alignment vertical="center" shrinkToFit="1"/>
    </xf>
    <xf numFmtId="0" fontId="29" fillId="0" borderId="0" xfId="0" applyFont="1" applyAlignment="1">
      <alignment horizontal="right" vertical="center"/>
    </xf>
    <xf numFmtId="49" fontId="29" fillId="0" borderId="0" xfId="0" applyNumberFormat="1" applyFont="1" applyAlignment="1">
      <alignment vertical="center" shrinkToFit="1"/>
    </xf>
    <xf numFmtId="0" fontId="29" fillId="0" borderId="18" xfId="0" applyFont="1" applyBorder="1">
      <alignment vertical="center"/>
    </xf>
    <xf numFmtId="0" fontId="29" fillId="0" borderId="18" xfId="0" applyFont="1" applyBorder="1" applyAlignment="1">
      <alignment horizontal="left" vertical="center"/>
    </xf>
    <xf numFmtId="0" fontId="29" fillId="0" borderId="18" xfId="0" applyFont="1" applyBorder="1" applyAlignment="1">
      <alignment vertical="center" shrinkToFit="1"/>
    </xf>
    <xf numFmtId="0" fontId="32" fillId="0" borderId="0" xfId="0" applyFont="1" applyAlignment="1">
      <alignment horizontal="center" vertical="center"/>
    </xf>
    <xf numFmtId="0" fontId="29" fillId="0" borderId="18" xfId="0" applyFont="1" applyBorder="1" applyAlignment="1">
      <alignment horizontal="left" vertical="center" shrinkToFit="1"/>
    </xf>
    <xf numFmtId="0" fontId="29" fillId="0" borderId="0" xfId="57" applyFont="1">
      <alignment vertical="center"/>
    </xf>
    <xf numFmtId="0" fontId="29" fillId="0" borderId="0" xfId="57" applyFont="1" applyAlignment="1">
      <alignment horizontal="center" vertical="center"/>
    </xf>
    <xf numFmtId="0" fontId="29" fillId="0" borderId="0" xfId="57" applyFont="1" applyAlignment="1">
      <alignment horizontal="right" vertical="center"/>
    </xf>
    <xf numFmtId="0" fontId="21" fillId="0" borderId="0" xfId="57" applyFont="1">
      <alignment vertical="center"/>
    </xf>
    <xf numFmtId="0" fontId="29" fillId="0" borderId="15" xfId="57" applyFont="1" applyBorder="1">
      <alignment vertical="center"/>
    </xf>
    <xf numFmtId="0" fontId="29" fillId="0" borderId="17" xfId="57" applyFont="1" applyBorder="1" applyAlignment="1">
      <alignment horizontal="center" vertical="center"/>
    </xf>
    <xf numFmtId="0" fontId="29" fillId="0" borderId="12" xfId="57" applyFont="1" applyBorder="1" applyAlignment="1">
      <alignment horizontal="center" vertical="center"/>
    </xf>
    <xf numFmtId="0" fontId="29" fillId="0" borderId="13" xfId="57" applyFont="1" applyBorder="1" applyAlignment="1">
      <alignment horizontal="center" vertical="center"/>
    </xf>
    <xf numFmtId="0" fontId="29" fillId="0" borderId="19" xfId="57" applyFont="1" applyBorder="1">
      <alignment vertical="center"/>
    </xf>
    <xf numFmtId="0" fontId="29" fillId="0" borderId="18" xfId="57" applyFont="1" applyBorder="1">
      <alignment vertical="center"/>
    </xf>
    <xf numFmtId="0" fontId="29" fillId="0" borderId="20" xfId="57" applyFont="1" applyBorder="1">
      <alignment vertical="center"/>
    </xf>
    <xf numFmtId="0" fontId="29" fillId="0" borderId="14" xfId="57" applyFont="1" applyBorder="1">
      <alignment vertical="center"/>
    </xf>
    <xf numFmtId="0" fontId="29" fillId="0" borderId="15" xfId="57" applyFont="1" applyBorder="1" applyAlignment="1">
      <alignment horizontal="center" vertical="center"/>
    </xf>
    <xf numFmtId="0" fontId="29" fillId="0" borderId="16" xfId="57" applyFont="1" applyBorder="1" applyAlignment="1">
      <alignment horizontal="center" vertical="center"/>
    </xf>
    <xf numFmtId="0" fontId="29" fillId="0" borderId="14" xfId="57" applyFont="1" applyBorder="1" applyAlignment="1">
      <alignment horizontal="center" vertical="center"/>
    </xf>
    <xf numFmtId="0" fontId="29" fillId="0" borderId="17" xfId="57" applyFont="1" applyBorder="1">
      <alignment vertical="center"/>
    </xf>
    <xf numFmtId="0" fontId="29" fillId="0" borderId="12" xfId="57" applyFont="1" applyBorder="1">
      <alignment vertical="center"/>
    </xf>
    <xf numFmtId="0" fontId="29" fillId="0" borderId="13" xfId="57" applyFont="1" applyBorder="1">
      <alignment vertical="center"/>
    </xf>
    <xf numFmtId="0" fontId="29" fillId="0" borderId="10" xfId="57" applyFont="1" applyBorder="1">
      <alignment vertical="center"/>
    </xf>
    <xf numFmtId="0" fontId="29" fillId="0" borderId="11" xfId="57" applyFont="1" applyBorder="1">
      <alignment vertical="center"/>
    </xf>
    <xf numFmtId="0" fontId="29" fillId="0" borderId="16" xfId="57" applyFont="1" applyBorder="1">
      <alignment vertical="center"/>
    </xf>
    <xf numFmtId="0" fontId="30" fillId="0" borderId="0" xfId="0" applyFont="1" applyAlignment="1">
      <alignment horizontal="left" vertical="center"/>
    </xf>
    <xf numFmtId="0" fontId="21" fillId="0" borderId="0" xfId="54" applyFont="1" applyAlignment="1">
      <alignment horizontal="left" vertical="center"/>
    </xf>
    <xf numFmtId="0" fontId="21" fillId="0" borderId="0" xfId="54" applyFont="1" applyAlignment="1">
      <alignment horizontal="center" vertical="center"/>
    </xf>
    <xf numFmtId="49" fontId="21" fillId="0" borderId="0" xfId="54" applyNumberFormat="1" applyFont="1">
      <alignment vertical="center"/>
    </xf>
    <xf numFmtId="0" fontId="34" fillId="0" borderId="0" xfId="0" applyFont="1">
      <alignment vertical="center"/>
    </xf>
    <xf numFmtId="0" fontId="21" fillId="0" borderId="0" xfId="54" quotePrefix="1" applyFont="1" applyAlignment="1">
      <alignment horizontal="left" vertical="center"/>
    </xf>
    <xf numFmtId="0" fontId="34" fillId="0" borderId="0" xfId="0" applyFont="1" applyAlignment="1">
      <alignment horizontal="left" vertical="center"/>
    </xf>
    <xf numFmtId="49" fontId="21" fillId="0" borderId="0" xfId="54" applyNumberFormat="1" applyFont="1" applyAlignment="1">
      <alignment horizontal="left" vertical="center"/>
    </xf>
    <xf numFmtId="0" fontId="29" fillId="0" borderId="0" xfId="0" applyFont="1" applyProtection="1">
      <alignment vertical="center"/>
      <protection locked="0"/>
    </xf>
    <xf numFmtId="0" fontId="29" fillId="0" borderId="0" xfId="0" applyFont="1" applyAlignment="1" applyProtection="1">
      <alignment horizontal="center" vertical="center"/>
      <protection locked="0"/>
    </xf>
    <xf numFmtId="178" fontId="29" fillId="0" borderId="0" xfId="0" applyNumberFormat="1" applyFont="1" applyProtection="1">
      <alignment vertical="center"/>
      <protection locked="0"/>
    </xf>
    <xf numFmtId="176" fontId="29" fillId="0" borderId="0" xfId="0" applyNumberFormat="1" applyFont="1" applyProtection="1">
      <alignment vertical="center"/>
      <protection locked="0"/>
    </xf>
    <xf numFmtId="0" fontId="29" fillId="24" borderId="0" xfId="0" applyFont="1" applyFill="1" applyAlignment="1">
      <alignment vertical="top"/>
    </xf>
    <xf numFmtId="0" fontId="29" fillId="0" borderId="0" xfId="0" applyFont="1" applyAlignment="1">
      <alignment horizontal="left" vertical="center" wrapText="1"/>
    </xf>
    <xf numFmtId="0" fontId="29" fillId="0" borderId="19" xfId="0" applyFont="1" applyBorder="1" applyAlignment="1">
      <alignment horizontal="center" vertical="center"/>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31" fillId="0" borderId="0" xfId="0" applyFont="1" applyAlignment="1">
      <alignment horizontal="center" vertical="center"/>
    </xf>
    <xf numFmtId="0" fontId="29" fillId="24" borderId="0" xfId="0" applyFont="1" applyFill="1" applyAlignment="1">
      <alignment horizontal="left" vertical="top" wrapText="1"/>
    </xf>
    <xf numFmtId="0" fontId="29" fillId="0" borderId="17"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24" borderId="0" xfId="0" applyFont="1" applyFill="1" applyAlignment="1">
      <alignment horizontal="center" vertical="center"/>
    </xf>
    <xf numFmtId="0" fontId="29" fillId="0" borderId="0" xfId="0" applyFont="1" applyAlignment="1">
      <alignment horizontal="center" vertical="center"/>
    </xf>
    <xf numFmtId="0" fontId="29" fillId="0" borderId="0" xfId="0" applyFont="1" applyAlignment="1">
      <alignment horizontal="left" vertical="top" wrapText="1"/>
    </xf>
    <xf numFmtId="0" fontId="29" fillId="24" borderId="15" xfId="0" applyFont="1" applyFill="1" applyBorder="1" applyAlignment="1">
      <alignment horizontal="left" vertical="center" shrinkToFit="1"/>
    </xf>
    <xf numFmtId="0" fontId="29" fillId="24" borderId="18" xfId="0" applyFont="1" applyFill="1" applyBorder="1" applyAlignment="1">
      <alignment horizontal="left" vertical="center" shrinkToFit="1"/>
    </xf>
    <xf numFmtId="0" fontId="29" fillId="24" borderId="0" xfId="0" applyFont="1" applyFill="1" applyAlignment="1">
      <alignment horizontal="left" vertical="center" shrinkToFit="1"/>
    </xf>
    <xf numFmtId="0" fontId="29" fillId="24" borderId="0" xfId="0" applyFont="1" applyFill="1" applyAlignment="1">
      <alignment horizontal="center" vertical="center" shrinkToFit="1"/>
    </xf>
    <xf numFmtId="49" fontId="29" fillId="24" borderId="0" xfId="0" applyNumberFormat="1" applyFont="1" applyFill="1" applyAlignment="1">
      <alignment horizontal="center" vertical="center" shrinkToFit="1"/>
    </xf>
    <xf numFmtId="49" fontId="29" fillId="24" borderId="0" xfId="0" applyNumberFormat="1" applyFont="1" applyFill="1" applyAlignment="1">
      <alignment horizontal="left" vertical="center" shrinkToFit="1"/>
    </xf>
    <xf numFmtId="0" fontId="29" fillId="0" borderId="0" xfId="0" applyFont="1" applyAlignment="1">
      <alignment horizontal="left" vertical="center" shrinkToFit="1"/>
    </xf>
    <xf numFmtId="49" fontId="29" fillId="24" borderId="15" xfId="0" applyNumberFormat="1" applyFont="1" applyFill="1" applyBorder="1" applyAlignment="1">
      <alignment horizontal="left" vertical="center" shrinkToFit="1"/>
    </xf>
    <xf numFmtId="0" fontId="29" fillId="0" borderId="0" xfId="0" applyFont="1" applyAlignment="1">
      <alignment horizontal="right" vertical="center" shrinkToFit="1"/>
    </xf>
    <xf numFmtId="0" fontId="29" fillId="24" borderId="0" xfId="0" applyFont="1" applyFill="1" applyAlignment="1">
      <alignment horizontal="right" vertical="center" shrinkToFit="1"/>
    </xf>
    <xf numFmtId="0" fontId="29" fillId="0" borderId="0" xfId="0" applyFont="1" applyAlignment="1">
      <alignment horizontal="center" vertical="center" shrinkToFit="1"/>
    </xf>
    <xf numFmtId="176" fontId="29" fillId="24" borderId="0" xfId="0" applyNumberFormat="1" applyFont="1" applyFill="1" applyAlignment="1">
      <alignment horizontal="right" vertical="center"/>
    </xf>
    <xf numFmtId="0" fontId="29" fillId="0" borderId="0" xfId="0" applyFont="1" applyAlignment="1">
      <alignment horizontal="left" vertical="center"/>
    </xf>
    <xf numFmtId="49" fontId="29" fillId="24" borderId="0" xfId="0" applyNumberFormat="1" applyFont="1" applyFill="1" applyAlignment="1">
      <alignment horizontal="center" vertical="center"/>
    </xf>
    <xf numFmtId="0" fontId="39" fillId="0" borderId="0" xfId="0" applyFont="1" applyAlignment="1">
      <alignment horizontal="center" vertical="center"/>
    </xf>
    <xf numFmtId="0" fontId="29" fillId="24" borderId="0" xfId="0" applyFont="1" applyFill="1" applyAlignment="1">
      <alignment horizontal="left" vertical="center" wrapText="1" shrinkToFit="1"/>
    </xf>
    <xf numFmtId="0" fontId="29" fillId="24" borderId="0" xfId="57" applyFont="1" applyFill="1" applyAlignment="1">
      <alignment horizontal="left" vertical="center"/>
    </xf>
    <xf numFmtId="176" fontId="29" fillId="0" borderId="12" xfId="57" applyNumberFormat="1" applyFont="1" applyBorder="1" applyAlignment="1">
      <alignment horizontal="right" vertical="center"/>
    </xf>
    <xf numFmtId="178" fontId="29" fillId="0" borderId="12" xfId="57" applyNumberFormat="1" applyFont="1" applyBorder="1" applyAlignment="1">
      <alignment horizontal="right" vertical="center"/>
    </xf>
    <xf numFmtId="180" fontId="29" fillId="24" borderId="0" xfId="57" applyNumberFormat="1" applyFont="1" applyFill="1" applyAlignment="1">
      <alignment horizontal="right" vertical="center"/>
    </xf>
    <xf numFmtId="0" fontId="21" fillId="0" borderId="17" xfId="57" applyFont="1" applyBorder="1" applyAlignment="1">
      <alignment horizontal="center" vertical="center"/>
    </xf>
    <xf numFmtId="0" fontId="29" fillId="0" borderId="12" xfId="57" applyFont="1" applyBorder="1" applyAlignment="1">
      <alignment horizontal="center" vertical="center"/>
    </xf>
    <xf numFmtId="0" fontId="29" fillId="0" borderId="13" xfId="57" applyFont="1" applyBorder="1" applyAlignment="1">
      <alignment horizontal="center" vertical="center"/>
    </xf>
    <xf numFmtId="0" fontId="29" fillId="0" borderId="14" xfId="57" applyFont="1" applyBorder="1" applyAlignment="1">
      <alignment horizontal="center" vertical="center"/>
    </xf>
    <xf numFmtId="0" fontId="29" fillId="0" borderId="15" xfId="57" applyFont="1" applyBorder="1" applyAlignment="1">
      <alignment horizontal="center" vertical="center"/>
    </xf>
    <xf numFmtId="0" fontId="29" fillId="0" borderId="16" xfId="57" applyFont="1" applyBorder="1" applyAlignment="1">
      <alignment horizontal="center" vertical="center"/>
    </xf>
    <xf numFmtId="0" fontId="29" fillId="24" borderId="12" xfId="57" applyFont="1" applyFill="1" applyBorder="1" applyAlignment="1">
      <alignment horizontal="right" vertical="center"/>
    </xf>
    <xf numFmtId="178" fontId="29" fillId="0" borderId="17" xfId="57" applyNumberFormat="1" applyFont="1" applyBorder="1" applyAlignment="1">
      <alignment horizontal="right" vertical="center"/>
    </xf>
    <xf numFmtId="178" fontId="29" fillId="0" borderId="13" xfId="57" applyNumberFormat="1" applyFont="1" applyBorder="1" applyAlignment="1">
      <alignment horizontal="right" vertical="center"/>
    </xf>
    <xf numFmtId="176" fontId="29" fillId="0" borderId="17" xfId="57" applyNumberFormat="1" applyFont="1" applyBorder="1" applyAlignment="1">
      <alignment horizontal="center" vertical="center"/>
    </xf>
    <xf numFmtId="176" fontId="29" fillId="0" borderId="12" xfId="57" applyNumberFormat="1" applyFont="1" applyBorder="1" applyAlignment="1">
      <alignment horizontal="center" vertical="center"/>
    </xf>
    <xf numFmtId="176" fontId="29" fillId="0" borderId="13" xfId="57" applyNumberFormat="1" applyFont="1" applyBorder="1" applyAlignment="1">
      <alignment horizontal="center" vertical="center"/>
    </xf>
    <xf numFmtId="0" fontId="29" fillId="0" borderId="17" xfId="57" applyFont="1" applyBorder="1" applyAlignment="1">
      <alignment horizontal="center" vertical="center"/>
    </xf>
    <xf numFmtId="178" fontId="29" fillId="25" borderId="17" xfId="57" applyNumberFormat="1" applyFont="1" applyFill="1" applyBorder="1" applyAlignment="1">
      <alignment horizontal="right" vertical="center"/>
    </xf>
    <xf numFmtId="178" fontId="29" fillId="25" borderId="12" xfId="57" applyNumberFormat="1" applyFont="1" applyFill="1" applyBorder="1" applyAlignment="1">
      <alignment horizontal="right" vertical="center"/>
    </xf>
    <xf numFmtId="178" fontId="29" fillId="25" borderId="13" xfId="57" applyNumberFormat="1" applyFont="1" applyFill="1" applyBorder="1" applyAlignment="1">
      <alignment horizontal="right" vertical="center"/>
    </xf>
    <xf numFmtId="176" fontId="29" fillId="25" borderId="17" xfId="57" applyNumberFormat="1" applyFont="1" applyFill="1" applyBorder="1" applyAlignment="1">
      <alignment horizontal="center" vertical="center"/>
    </xf>
    <xf numFmtId="176" fontId="29" fillId="25" borderId="12" xfId="57" applyNumberFormat="1" applyFont="1" applyFill="1" applyBorder="1" applyAlignment="1">
      <alignment horizontal="center" vertical="center"/>
    </xf>
    <xf numFmtId="176" fontId="29" fillId="25" borderId="13" xfId="57" applyNumberFormat="1" applyFont="1" applyFill="1" applyBorder="1" applyAlignment="1">
      <alignment horizontal="center" vertical="center"/>
    </xf>
    <xf numFmtId="178" fontId="29" fillId="24" borderId="17" xfId="57" applyNumberFormat="1" applyFont="1" applyFill="1" applyBorder="1" applyAlignment="1">
      <alignment horizontal="right" vertical="center"/>
    </xf>
    <xf numFmtId="178" fontId="29" fillId="24" borderId="12" xfId="57" applyNumberFormat="1" applyFont="1" applyFill="1" applyBorder="1" applyAlignment="1">
      <alignment horizontal="right" vertical="center"/>
    </xf>
    <xf numFmtId="178" fontId="29" fillId="24" borderId="13" xfId="57" applyNumberFormat="1" applyFont="1" applyFill="1" applyBorder="1" applyAlignment="1">
      <alignment horizontal="right" vertical="center"/>
    </xf>
    <xf numFmtId="176" fontId="29" fillId="24" borderId="17" xfId="57" applyNumberFormat="1" applyFont="1" applyFill="1" applyBorder="1" applyAlignment="1">
      <alignment horizontal="right" vertical="center"/>
    </xf>
    <xf numFmtId="176" fontId="29" fillId="24" borderId="12" xfId="57" applyNumberFormat="1" applyFont="1" applyFill="1" applyBorder="1" applyAlignment="1">
      <alignment horizontal="right" vertical="center"/>
    </xf>
    <xf numFmtId="176" fontId="29" fillId="24" borderId="13" xfId="57" applyNumberFormat="1" applyFont="1" applyFill="1" applyBorder="1" applyAlignment="1">
      <alignment horizontal="right" vertical="center"/>
    </xf>
    <xf numFmtId="181" fontId="29" fillId="0" borderId="17" xfId="57" applyNumberFormat="1" applyFont="1" applyBorder="1" applyAlignment="1">
      <alignment horizontal="right" vertical="center"/>
    </xf>
    <xf numFmtId="181" fontId="29" fillId="0" borderId="12" xfId="57" applyNumberFormat="1" applyFont="1" applyBorder="1" applyAlignment="1">
      <alignment horizontal="right" vertical="center"/>
    </xf>
    <xf numFmtId="181" fontId="29" fillId="0" borderId="13" xfId="57" applyNumberFormat="1" applyFont="1" applyBorder="1" applyAlignment="1">
      <alignment horizontal="right" vertical="center"/>
    </xf>
    <xf numFmtId="176" fontId="29" fillId="0" borderId="17" xfId="57" applyNumberFormat="1" applyFont="1" applyBorder="1" applyAlignment="1">
      <alignment horizontal="right" vertical="center"/>
    </xf>
    <xf numFmtId="176" fontId="29" fillId="0" borderId="13" xfId="57" applyNumberFormat="1" applyFont="1" applyBorder="1" applyAlignment="1">
      <alignment horizontal="right" vertical="center"/>
    </xf>
    <xf numFmtId="0" fontId="29" fillId="24" borderId="0" xfId="57" applyFont="1" applyFill="1" applyAlignment="1">
      <alignment horizontal="center" vertical="center"/>
    </xf>
    <xf numFmtId="176" fontId="29" fillId="24" borderId="15" xfId="0" applyNumberFormat="1" applyFont="1" applyFill="1" applyBorder="1" applyAlignment="1">
      <alignment horizontal="right" vertical="center"/>
    </xf>
    <xf numFmtId="0" fontId="29" fillId="0" borderId="19" xfId="57" applyFont="1" applyBorder="1" applyAlignment="1">
      <alignment horizontal="center" vertical="center" wrapText="1"/>
    </xf>
    <xf numFmtId="0" fontId="29" fillId="0" borderId="18" xfId="57" applyFont="1" applyBorder="1" applyAlignment="1">
      <alignment horizontal="center" vertical="center"/>
    </xf>
    <xf numFmtId="0" fontId="29" fillId="0" borderId="20" xfId="57" applyFont="1" applyBorder="1" applyAlignment="1">
      <alignment horizontal="center" vertical="center"/>
    </xf>
    <xf numFmtId="0" fontId="29" fillId="0" borderId="19" xfId="57" applyFont="1" applyBorder="1" applyAlignment="1">
      <alignment horizontal="center" vertical="center"/>
    </xf>
    <xf numFmtId="0" fontId="29" fillId="0" borderId="0" xfId="57" applyFont="1" applyAlignment="1">
      <alignment horizontal="center" vertical="center"/>
    </xf>
    <xf numFmtId="0" fontId="29" fillId="0" borderId="0" xfId="57" applyFont="1" applyAlignment="1">
      <alignment horizontal="center" vertical="center" wrapText="1"/>
    </xf>
    <xf numFmtId="179" fontId="29" fillId="24" borderId="0" xfId="57" applyNumberFormat="1" applyFont="1" applyFill="1" applyAlignment="1">
      <alignment horizontal="right" vertical="center"/>
    </xf>
    <xf numFmtId="178" fontId="29" fillId="24" borderId="21" xfId="0" applyNumberFormat="1" applyFont="1" applyFill="1" applyBorder="1" applyAlignment="1" applyProtection="1">
      <alignment horizontal="right" vertical="center"/>
      <protection locked="0"/>
    </xf>
    <xf numFmtId="177" fontId="29" fillId="24" borderId="21" xfId="0" applyNumberFormat="1" applyFont="1" applyFill="1" applyBorder="1" applyAlignment="1" applyProtection="1">
      <alignment horizontal="right" vertical="center"/>
      <protection locked="0"/>
    </xf>
    <xf numFmtId="176" fontId="29" fillId="24" borderId="17" xfId="0" applyNumberFormat="1" applyFont="1" applyFill="1" applyBorder="1" applyAlignment="1" applyProtection="1">
      <alignment horizontal="right" vertical="center"/>
      <protection locked="0"/>
    </xf>
    <xf numFmtId="176" fontId="29" fillId="24" borderId="12" xfId="0" applyNumberFormat="1" applyFont="1" applyFill="1" applyBorder="1" applyAlignment="1" applyProtection="1">
      <alignment horizontal="right" vertical="center"/>
      <protection locked="0"/>
    </xf>
    <xf numFmtId="176" fontId="29" fillId="24" borderId="13" xfId="0" applyNumberFormat="1" applyFont="1" applyFill="1" applyBorder="1" applyAlignment="1" applyProtection="1">
      <alignment horizontal="right" vertical="center"/>
      <protection locked="0"/>
    </xf>
    <xf numFmtId="0" fontId="29" fillId="0" borderId="21" xfId="0" applyFont="1" applyBorder="1" applyAlignment="1">
      <alignment horizontal="center" vertical="center"/>
    </xf>
    <xf numFmtId="0" fontId="29" fillId="24" borderId="21" xfId="0" applyFont="1" applyFill="1" applyBorder="1" applyAlignment="1" applyProtection="1">
      <alignment horizontal="center" vertical="center" shrinkToFit="1"/>
      <protection locked="0"/>
    </xf>
    <xf numFmtId="0" fontId="29" fillId="24" borderId="21" xfId="0" applyFont="1" applyFill="1" applyBorder="1" applyAlignment="1" applyProtection="1">
      <alignment horizontal="center" vertical="center"/>
      <protection locked="0"/>
    </xf>
    <xf numFmtId="176" fontId="29" fillId="24" borderId="21" xfId="0" applyNumberFormat="1" applyFont="1" applyFill="1" applyBorder="1" applyAlignment="1" applyProtection="1">
      <alignment horizontal="right" vertical="center" shrinkToFit="1"/>
      <protection locked="0"/>
    </xf>
    <xf numFmtId="0" fontId="29" fillId="0" borderId="21" xfId="0" applyFont="1" applyBorder="1" applyAlignment="1" applyProtection="1">
      <alignment horizontal="center" vertical="center"/>
      <protection locked="0"/>
    </xf>
    <xf numFmtId="176" fontId="29" fillId="24" borderId="21" xfId="0" applyNumberFormat="1" applyFont="1" applyFill="1" applyBorder="1" applyAlignment="1" applyProtection="1">
      <alignment horizontal="right" vertical="center"/>
      <protection locked="0"/>
    </xf>
    <xf numFmtId="0" fontId="40" fillId="0" borderId="14" xfId="0" applyFont="1" applyBorder="1" applyAlignment="1">
      <alignment horizontal="center" vertical="center"/>
    </xf>
    <xf numFmtId="0" fontId="40" fillId="0" borderId="15" xfId="0" applyFont="1" applyBorder="1" applyAlignment="1">
      <alignment horizontal="center" vertical="center"/>
    </xf>
    <xf numFmtId="0" fontId="40" fillId="0" borderId="16" xfId="0" applyFont="1" applyBorder="1" applyAlignment="1">
      <alignment horizontal="center" vertical="center"/>
    </xf>
    <xf numFmtId="0" fontId="29" fillId="0" borderId="21"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22" xfId="0" applyFont="1" applyBorder="1" applyAlignment="1">
      <alignment horizontal="center" vertical="center"/>
    </xf>
    <xf numFmtId="0" fontId="41"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6" xfId="0" applyFont="1" applyBorder="1" applyAlignment="1">
      <alignment horizontal="center" vertical="center"/>
    </xf>
    <xf numFmtId="178" fontId="29" fillId="24" borderId="0" xfId="0" applyNumberFormat="1" applyFont="1" applyFill="1" applyAlignment="1">
      <alignment horizontal="right" vertical="center"/>
    </xf>
    <xf numFmtId="0" fontId="29" fillId="24" borderId="0" xfId="0" applyFont="1" applyFill="1" applyAlignment="1">
      <alignment horizontal="right" vertical="center"/>
    </xf>
    <xf numFmtId="0" fontId="29" fillId="24" borderId="0" xfId="57" applyFont="1" applyFill="1" applyAlignment="1">
      <alignment horizontal="left" vertical="center" shrinkToFit="1"/>
    </xf>
  </cellXfs>
  <cellStyles count="5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ハイパーリンク 4" xfId="30" xr:uid="{00000000-0005-0000-0000-00001D000000}"/>
    <cellStyle name="メモ 2" xfId="31" xr:uid="{00000000-0005-0000-0000-00001E000000}"/>
    <cellStyle name="リンク セル 2" xfId="32" xr:uid="{00000000-0005-0000-0000-00001F000000}"/>
    <cellStyle name="悪い 2" xfId="33" xr:uid="{00000000-0005-0000-0000-000020000000}"/>
    <cellStyle name="計算 2" xfId="34" xr:uid="{00000000-0005-0000-0000-000021000000}"/>
    <cellStyle name="警告文 2" xfId="35" xr:uid="{00000000-0005-0000-0000-000022000000}"/>
    <cellStyle name="桁区切り 2" xfId="36" xr:uid="{00000000-0005-0000-0000-000023000000}"/>
    <cellStyle name="桁区切り 2 2" xfId="37" xr:uid="{00000000-0005-0000-0000-000024000000}"/>
    <cellStyle name="桁区切り 3" xfId="38" xr:uid="{00000000-0005-0000-0000-000025000000}"/>
    <cellStyle name="桁区切り 4" xfId="39" xr:uid="{00000000-0005-0000-0000-000026000000}"/>
    <cellStyle name="見出し 1 2" xfId="40" xr:uid="{00000000-0005-0000-0000-000027000000}"/>
    <cellStyle name="見出し 2 2" xfId="41" xr:uid="{00000000-0005-0000-0000-000028000000}"/>
    <cellStyle name="見出し 3 2" xfId="42" xr:uid="{00000000-0005-0000-0000-000029000000}"/>
    <cellStyle name="見出し 4 2" xfId="43" xr:uid="{00000000-0005-0000-0000-00002A000000}"/>
    <cellStyle name="集計 2" xfId="44" xr:uid="{00000000-0005-0000-0000-00002B000000}"/>
    <cellStyle name="出力 2" xfId="45" xr:uid="{00000000-0005-0000-0000-00002C000000}"/>
    <cellStyle name="説明文 2" xfId="46" xr:uid="{00000000-0005-0000-0000-00002D000000}"/>
    <cellStyle name="入力 2" xfId="47" xr:uid="{00000000-0005-0000-0000-00002E000000}"/>
    <cellStyle name="標準" xfId="0" builtinId="0"/>
    <cellStyle name="標準 2" xfId="48" xr:uid="{00000000-0005-0000-0000-000030000000}"/>
    <cellStyle name="標準 2 2" xfId="49" xr:uid="{00000000-0005-0000-0000-000031000000}"/>
    <cellStyle name="標準 2 3" xfId="50" xr:uid="{00000000-0005-0000-0000-000032000000}"/>
    <cellStyle name="標準 3" xfId="51" xr:uid="{00000000-0005-0000-0000-000033000000}"/>
    <cellStyle name="標準 3 2" xfId="52" xr:uid="{00000000-0005-0000-0000-000034000000}"/>
    <cellStyle name="標準 4" xfId="53" xr:uid="{00000000-0005-0000-0000-000035000000}"/>
    <cellStyle name="標準 4 2" xfId="54" xr:uid="{00000000-0005-0000-0000-000036000000}"/>
    <cellStyle name="標準 5" xfId="55" xr:uid="{00000000-0005-0000-0000-000037000000}"/>
    <cellStyle name="標準 6" xfId="57" xr:uid="{507301C4-1F6F-4F46-9D74-624A689727F2}"/>
    <cellStyle name="良い 2" xfId="56" xr:uid="{00000000-0005-0000-0000-000038000000}"/>
  </cellStyles>
  <dxfs count="6">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39</xdr:col>
      <xdr:colOff>0</xdr:colOff>
      <xdr:row>6</xdr:row>
      <xdr:rowOff>0</xdr:rowOff>
    </xdr:from>
    <xdr:to>
      <xdr:col>62</xdr:col>
      <xdr:colOff>79425</xdr:colOff>
      <xdr:row>9</xdr:row>
      <xdr:rowOff>40500</xdr:rowOff>
    </xdr:to>
    <xdr:sp macro="" textlink="">
      <xdr:nvSpPr>
        <xdr:cNvPr id="2" name="正方形/長方形 1">
          <a:extLst>
            <a:ext uri="{FF2B5EF4-FFF2-40B4-BE49-F238E27FC236}">
              <a16:creationId xmlns:a16="http://schemas.microsoft.com/office/drawing/2014/main" id="{BEEF5128-F4CF-4936-8D0A-A1F0415720C5}"/>
            </a:ext>
          </a:extLst>
        </xdr:cNvPr>
        <xdr:cNvSpPr/>
      </xdr:nvSpPr>
      <xdr:spPr>
        <a:xfrm>
          <a:off x="7800975" y="1143000"/>
          <a:ext cx="4680000" cy="612000"/>
        </a:xfrm>
        <a:prstGeom prst="rect">
          <a:avLst/>
        </a:prstGeom>
        <a:solidFill>
          <a:schemeClr val="accent5">
            <a:lumMod val="20000"/>
            <a:lumOff val="80000"/>
          </a:schemeClr>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900">
              <a:solidFill>
                <a:sysClr val="windowText" lastClr="000000"/>
              </a:solidFill>
              <a:latin typeface="ＭＳ 明朝" panose="02020609040205080304" pitchFamily="17" charset="-128"/>
              <a:ea typeface="ＭＳ 明朝" panose="02020609040205080304" pitchFamily="17" charset="-128"/>
            </a:rPr>
            <a:t>外皮性能、一次エネルギー消費性能のそれぞれにおいて、仕様基準又は誘導仕様基準を適用している住戸については、「計算・仕様」欄で「仕様」又は「誘導」を選択し、性能値を記入する欄は空欄としてください。</a:t>
          </a:r>
        </a:p>
      </xdr:txBody>
    </xdr:sp>
    <xdr:clientData/>
  </xdr:twoCellAnchor>
  <xdr:twoCellAnchor>
    <xdr:from>
      <xdr:col>39</xdr:col>
      <xdr:colOff>5127</xdr:colOff>
      <xdr:row>9</xdr:row>
      <xdr:rowOff>167054</xdr:rowOff>
    </xdr:from>
    <xdr:to>
      <xdr:col>62</xdr:col>
      <xdr:colOff>84552</xdr:colOff>
      <xdr:row>11</xdr:row>
      <xdr:rowOff>38054</xdr:rowOff>
    </xdr:to>
    <xdr:sp macro="" textlink="">
      <xdr:nvSpPr>
        <xdr:cNvPr id="3" name="正方形/長方形 2">
          <a:extLst>
            <a:ext uri="{FF2B5EF4-FFF2-40B4-BE49-F238E27FC236}">
              <a16:creationId xmlns:a16="http://schemas.microsoft.com/office/drawing/2014/main" id="{D2A3C919-AE32-4D29-9A7C-B0B4A60E0211}"/>
            </a:ext>
          </a:extLst>
        </xdr:cNvPr>
        <xdr:cNvSpPr/>
      </xdr:nvSpPr>
      <xdr:spPr>
        <a:xfrm>
          <a:off x="7806102" y="1881554"/>
          <a:ext cx="4680000" cy="252000"/>
        </a:xfrm>
        <a:prstGeom prst="rect">
          <a:avLst/>
        </a:prstGeom>
        <a:solidFill>
          <a:schemeClr val="accent5">
            <a:lumMod val="20000"/>
            <a:lumOff val="80000"/>
          </a:schemeClr>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900">
              <a:solidFill>
                <a:sysClr val="windowText" lastClr="000000"/>
              </a:solidFill>
              <a:latin typeface="ＭＳ 明朝" panose="02020609040205080304" pitchFamily="17" charset="-128"/>
              <a:ea typeface="ＭＳ 明朝" panose="02020609040205080304" pitchFamily="17" charset="-128"/>
            </a:rPr>
            <a:t>印刷する際は印刷範囲を調整して入力したページのみが印刷されるようにしてください。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S313"/>
  <sheetViews>
    <sheetView topLeftCell="A268" workbookViewId="0">
      <selection activeCell="B286" sqref="B286"/>
    </sheetView>
  </sheetViews>
  <sheetFormatPr defaultColWidth="2.5" defaultRowHeight="15" customHeight="1"/>
  <cols>
    <col min="1" max="1" width="2.5" style="1" customWidth="1"/>
    <col min="2" max="2" width="65.625" style="3" customWidth="1"/>
    <col min="3" max="4" width="10.625" style="1" customWidth="1"/>
    <col min="5" max="71" width="2.5" style="1" customWidth="1"/>
    <col min="72" max="16384" width="2.5" style="2"/>
  </cols>
  <sheetData>
    <row r="2" spans="2:2" ht="15" customHeight="1">
      <c r="B2" s="3" t="s">
        <v>123</v>
      </c>
    </row>
    <row r="4" spans="2:2" ht="15" customHeight="1">
      <c r="B4" s="3" t="s">
        <v>57</v>
      </c>
    </row>
    <row r="5" spans="2:2" ht="15" customHeight="1">
      <c r="B5" s="3" t="s">
        <v>58</v>
      </c>
    </row>
    <row r="6" spans="2:2" ht="15" customHeight="1">
      <c r="B6" s="3" t="s">
        <v>59</v>
      </c>
    </row>
    <row r="8" spans="2:2" ht="15" customHeight="1">
      <c r="B8" s="3" t="s">
        <v>152</v>
      </c>
    </row>
    <row r="10" spans="2:2" ht="15" customHeight="1">
      <c r="B10" s="3" t="s">
        <v>6</v>
      </c>
    </row>
    <row r="11" spans="2:2" ht="15" customHeight="1">
      <c r="B11" s="3" t="s">
        <v>7</v>
      </c>
    </row>
    <row r="12" spans="2:2" ht="15" customHeight="1">
      <c r="B12" s="3" t="s">
        <v>8</v>
      </c>
    </row>
    <row r="14" spans="2:2" ht="15" customHeight="1">
      <c r="B14" s="3" t="s">
        <v>124</v>
      </c>
    </row>
    <row r="16" spans="2:2" ht="15" customHeight="1">
      <c r="B16" s="3" t="s">
        <v>9</v>
      </c>
    </row>
    <row r="17" spans="2:2" ht="15" customHeight="1">
      <c r="B17" s="3" t="s">
        <v>60</v>
      </c>
    </row>
    <row r="18" spans="2:2" ht="15" customHeight="1">
      <c r="B18" s="3" t="s">
        <v>61</v>
      </c>
    </row>
    <row r="19" spans="2:2" ht="15" customHeight="1">
      <c r="B19" s="3" t="s">
        <v>62</v>
      </c>
    </row>
    <row r="20" spans="2:2" ht="15" customHeight="1">
      <c r="B20" s="3" t="s">
        <v>63</v>
      </c>
    </row>
    <row r="21" spans="2:2" ht="15" customHeight="1">
      <c r="B21" s="3" t="s">
        <v>64</v>
      </c>
    </row>
    <row r="22" spans="2:2" ht="15" customHeight="1">
      <c r="B22" s="3" t="s">
        <v>65</v>
      </c>
    </row>
    <row r="23" spans="2:2" ht="15" customHeight="1">
      <c r="B23" s="3" t="s">
        <v>66</v>
      </c>
    </row>
    <row r="24" spans="2:2" ht="15" customHeight="1">
      <c r="B24" s="3" t="s">
        <v>67</v>
      </c>
    </row>
    <row r="25" spans="2:2" ht="15" customHeight="1">
      <c r="B25" s="3" t="s">
        <v>68</v>
      </c>
    </row>
    <row r="26" spans="2:2" ht="15" customHeight="1">
      <c r="B26" s="3" t="s">
        <v>69</v>
      </c>
    </row>
    <row r="27" spans="2:2" ht="15" customHeight="1">
      <c r="B27" s="3" t="s">
        <v>70</v>
      </c>
    </row>
    <row r="28" spans="2:2" ht="15" customHeight="1">
      <c r="B28" s="3" t="s">
        <v>71</v>
      </c>
    </row>
    <row r="29" spans="2:2" ht="15" customHeight="1">
      <c r="B29" s="3" t="s">
        <v>72</v>
      </c>
    </row>
    <row r="30" spans="2:2" ht="15" customHeight="1">
      <c r="B30" s="3" t="s">
        <v>73</v>
      </c>
    </row>
    <row r="31" spans="2:2" ht="15" customHeight="1">
      <c r="B31" s="3" t="s">
        <v>74</v>
      </c>
    </row>
    <row r="32" spans="2:2" ht="15" customHeight="1">
      <c r="B32" s="3" t="s">
        <v>75</v>
      </c>
    </row>
    <row r="33" spans="2:2" ht="15" customHeight="1">
      <c r="B33" s="3" t="s">
        <v>76</v>
      </c>
    </row>
    <row r="34" spans="2:2" ht="15" customHeight="1">
      <c r="B34" s="3" t="s">
        <v>77</v>
      </c>
    </row>
    <row r="35" spans="2:2" ht="15" customHeight="1">
      <c r="B35" s="3" t="s">
        <v>78</v>
      </c>
    </row>
    <row r="36" spans="2:2" ht="15" customHeight="1">
      <c r="B36" s="3" t="s">
        <v>79</v>
      </c>
    </row>
    <row r="37" spans="2:2" ht="15" customHeight="1">
      <c r="B37" s="3" t="s">
        <v>80</v>
      </c>
    </row>
    <row r="38" spans="2:2" ht="15" customHeight="1">
      <c r="B38" s="3" t="s">
        <v>81</v>
      </c>
    </row>
    <row r="39" spans="2:2" ht="15" customHeight="1">
      <c r="B39" s="3" t="s">
        <v>82</v>
      </c>
    </row>
    <row r="40" spans="2:2" ht="15" customHeight="1">
      <c r="B40" s="3" t="s">
        <v>83</v>
      </c>
    </row>
    <row r="41" spans="2:2" ht="15" customHeight="1">
      <c r="B41" s="3" t="s">
        <v>84</v>
      </c>
    </row>
    <row r="42" spans="2:2" ht="15" customHeight="1">
      <c r="B42" s="3" t="s">
        <v>85</v>
      </c>
    </row>
    <row r="43" spans="2:2" ht="15" customHeight="1">
      <c r="B43" s="3" t="s">
        <v>86</v>
      </c>
    </row>
    <row r="44" spans="2:2" ht="15" customHeight="1">
      <c r="B44" s="3" t="s">
        <v>87</v>
      </c>
    </row>
    <row r="45" spans="2:2" ht="15" customHeight="1">
      <c r="B45" s="3" t="s">
        <v>88</v>
      </c>
    </row>
    <row r="46" spans="2:2" ht="15" customHeight="1">
      <c r="B46" s="3" t="s">
        <v>89</v>
      </c>
    </row>
    <row r="47" spans="2:2" ht="15" customHeight="1">
      <c r="B47" s="3" t="s">
        <v>90</v>
      </c>
    </row>
    <row r="48" spans="2:2" ht="15" customHeight="1">
      <c r="B48" s="3" t="s">
        <v>91</v>
      </c>
    </row>
    <row r="49" spans="2:2" ht="15" customHeight="1">
      <c r="B49" s="3" t="s">
        <v>92</v>
      </c>
    </row>
    <row r="50" spans="2:2" ht="15" customHeight="1">
      <c r="B50" s="3" t="s">
        <v>93</v>
      </c>
    </row>
    <row r="51" spans="2:2" ht="15" customHeight="1">
      <c r="B51" s="3" t="s">
        <v>94</v>
      </c>
    </row>
    <row r="52" spans="2:2" ht="15" customHeight="1">
      <c r="B52" s="3" t="s">
        <v>95</v>
      </c>
    </row>
    <row r="53" spans="2:2" ht="15" customHeight="1">
      <c r="B53" s="3" t="s">
        <v>96</v>
      </c>
    </row>
    <row r="54" spans="2:2" ht="15" customHeight="1">
      <c r="B54" s="3" t="s">
        <v>97</v>
      </c>
    </row>
    <row r="55" spans="2:2" ht="15" customHeight="1">
      <c r="B55" s="3" t="s">
        <v>98</v>
      </c>
    </row>
    <row r="56" spans="2:2" ht="15" customHeight="1">
      <c r="B56" s="3" t="s">
        <v>99</v>
      </c>
    </row>
    <row r="57" spans="2:2" ht="15" customHeight="1">
      <c r="B57" s="3" t="s">
        <v>100</v>
      </c>
    </row>
    <row r="58" spans="2:2" ht="15" customHeight="1">
      <c r="B58" s="3" t="s">
        <v>101</v>
      </c>
    </row>
    <row r="59" spans="2:2" ht="15" customHeight="1">
      <c r="B59" s="3" t="s">
        <v>102</v>
      </c>
    </row>
    <row r="60" spans="2:2" ht="15" customHeight="1">
      <c r="B60" s="3" t="s">
        <v>103</v>
      </c>
    </row>
    <row r="61" spans="2:2" ht="15" customHeight="1">
      <c r="B61" s="3" t="s">
        <v>104</v>
      </c>
    </row>
    <row r="62" spans="2:2" ht="15" customHeight="1">
      <c r="B62" s="3" t="s">
        <v>105</v>
      </c>
    </row>
    <row r="63" spans="2:2" ht="15" customHeight="1">
      <c r="B63" s="3" t="s">
        <v>106</v>
      </c>
    </row>
    <row r="65" spans="2:2" ht="15" customHeight="1">
      <c r="B65" s="3" t="s">
        <v>122</v>
      </c>
    </row>
    <row r="67" spans="2:2" ht="15" customHeight="1">
      <c r="B67" s="3" t="s">
        <v>10</v>
      </c>
    </row>
    <row r="68" spans="2:2" ht="15" customHeight="1">
      <c r="B68" s="3" t="s">
        <v>11</v>
      </c>
    </row>
    <row r="69" spans="2:2" ht="15" customHeight="1">
      <c r="B69" s="3" t="s">
        <v>12</v>
      </c>
    </row>
    <row r="70" spans="2:2" ht="15" customHeight="1">
      <c r="B70" s="3" t="s">
        <v>13</v>
      </c>
    </row>
    <row r="71" spans="2:2" ht="15" customHeight="1">
      <c r="B71" s="3" t="s">
        <v>14</v>
      </c>
    </row>
    <row r="72" spans="2:2" ht="15" customHeight="1">
      <c r="B72" s="3" t="s">
        <v>15</v>
      </c>
    </row>
    <row r="73" spans="2:2" ht="15" customHeight="1">
      <c r="B73" s="3" t="s">
        <v>16</v>
      </c>
    </row>
    <row r="74" spans="2:2" ht="15" customHeight="1">
      <c r="B74" s="3" t="s">
        <v>17</v>
      </c>
    </row>
    <row r="75" spans="2:2" ht="15" customHeight="1">
      <c r="B75" s="3" t="s">
        <v>18</v>
      </c>
    </row>
    <row r="76" spans="2:2" ht="15" customHeight="1">
      <c r="B76" s="3" t="s">
        <v>19</v>
      </c>
    </row>
    <row r="77" spans="2:2" ht="15" customHeight="1">
      <c r="B77" s="3" t="s">
        <v>20</v>
      </c>
    </row>
    <row r="78" spans="2:2" ht="15" customHeight="1">
      <c r="B78" s="3" t="s">
        <v>21</v>
      </c>
    </row>
    <row r="79" spans="2:2" ht="15" customHeight="1">
      <c r="B79" s="3" t="s">
        <v>22</v>
      </c>
    </row>
    <row r="80" spans="2:2" ht="15" customHeight="1">
      <c r="B80" s="3" t="s">
        <v>23</v>
      </c>
    </row>
    <row r="81" spans="2:2" ht="15" customHeight="1">
      <c r="B81" s="3" t="s">
        <v>24</v>
      </c>
    </row>
    <row r="82" spans="2:2" ht="15" customHeight="1">
      <c r="B82" s="3" t="s">
        <v>25</v>
      </c>
    </row>
    <row r="83" spans="2:2" ht="15" customHeight="1">
      <c r="B83" s="3" t="s">
        <v>26</v>
      </c>
    </row>
    <row r="84" spans="2:2" ht="15" customHeight="1">
      <c r="B84" s="3" t="s">
        <v>27</v>
      </c>
    </row>
    <row r="85" spans="2:2" ht="15" customHeight="1">
      <c r="B85" s="3" t="s">
        <v>28</v>
      </c>
    </row>
    <row r="86" spans="2:2" ht="15" customHeight="1">
      <c r="B86" s="3" t="s">
        <v>29</v>
      </c>
    </row>
    <row r="87" spans="2:2" ht="15" customHeight="1">
      <c r="B87" s="3" t="s">
        <v>30</v>
      </c>
    </row>
    <row r="88" spans="2:2" ht="15" customHeight="1">
      <c r="B88" s="3" t="s">
        <v>31</v>
      </c>
    </row>
    <row r="89" spans="2:2" ht="15" customHeight="1">
      <c r="B89" s="3" t="s">
        <v>32</v>
      </c>
    </row>
    <row r="90" spans="2:2" ht="15" customHeight="1">
      <c r="B90" s="3" t="s">
        <v>33</v>
      </c>
    </row>
    <row r="91" spans="2:2" ht="15" customHeight="1">
      <c r="B91" s="3" t="s">
        <v>34</v>
      </c>
    </row>
    <row r="92" spans="2:2" ht="15" customHeight="1">
      <c r="B92" s="3" t="s">
        <v>35</v>
      </c>
    </row>
    <row r="93" spans="2:2" ht="15" customHeight="1">
      <c r="B93" s="3" t="s">
        <v>36</v>
      </c>
    </row>
    <row r="94" spans="2:2" ht="15" customHeight="1">
      <c r="B94" s="3" t="s">
        <v>37</v>
      </c>
    </row>
    <row r="95" spans="2:2" ht="15" customHeight="1">
      <c r="B95" s="3" t="s">
        <v>38</v>
      </c>
    </row>
    <row r="96" spans="2:2" ht="15" customHeight="1">
      <c r="B96" s="3" t="s">
        <v>39</v>
      </c>
    </row>
    <row r="97" spans="2:2" ht="15" customHeight="1">
      <c r="B97" s="3" t="s">
        <v>40</v>
      </c>
    </row>
    <row r="98" spans="2:2" ht="15" customHeight="1">
      <c r="B98" s="3" t="s">
        <v>41</v>
      </c>
    </row>
    <row r="99" spans="2:2" ht="15" customHeight="1">
      <c r="B99" s="3" t="s">
        <v>42</v>
      </c>
    </row>
    <row r="100" spans="2:2" ht="15" customHeight="1">
      <c r="B100" s="3" t="s">
        <v>43</v>
      </c>
    </row>
    <row r="101" spans="2:2" ht="15" customHeight="1">
      <c r="B101" s="3" t="s">
        <v>44</v>
      </c>
    </row>
    <row r="102" spans="2:2" ht="15" customHeight="1">
      <c r="B102" s="3" t="s">
        <v>45</v>
      </c>
    </row>
    <row r="103" spans="2:2" ht="15" customHeight="1">
      <c r="B103" s="3" t="s">
        <v>46</v>
      </c>
    </row>
    <row r="104" spans="2:2" ht="15" customHeight="1">
      <c r="B104" s="3" t="s">
        <v>47</v>
      </c>
    </row>
    <row r="105" spans="2:2" ht="15" customHeight="1">
      <c r="B105" s="3" t="s">
        <v>48</v>
      </c>
    </row>
    <row r="106" spans="2:2" ht="15" customHeight="1">
      <c r="B106" s="3" t="s">
        <v>49</v>
      </c>
    </row>
    <row r="107" spans="2:2" ht="15" customHeight="1">
      <c r="B107" s="3" t="s">
        <v>50</v>
      </c>
    </row>
    <row r="108" spans="2:2" ht="15" customHeight="1">
      <c r="B108" s="3" t="s">
        <v>51</v>
      </c>
    </row>
    <row r="109" spans="2:2" ht="15" customHeight="1">
      <c r="B109" s="3" t="s">
        <v>52</v>
      </c>
    </row>
    <row r="110" spans="2:2" ht="15" customHeight="1">
      <c r="B110" s="3" t="s">
        <v>53</v>
      </c>
    </row>
    <row r="111" spans="2:2" ht="15" customHeight="1">
      <c r="B111" s="3" t="s">
        <v>54</v>
      </c>
    </row>
    <row r="112" spans="2:2" ht="15" customHeight="1">
      <c r="B112" s="3" t="s">
        <v>55</v>
      </c>
    </row>
    <row r="113" spans="2:2" ht="15" customHeight="1">
      <c r="B113" s="3" t="s">
        <v>56</v>
      </c>
    </row>
    <row r="115" spans="2:2" ht="15" customHeight="1">
      <c r="B115" s="3" t="s">
        <v>125</v>
      </c>
    </row>
    <row r="117" spans="2:2" ht="15" customHeight="1">
      <c r="B117" s="3" t="s">
        <v>127</v>
      </c>
    </row>
    <row r="118" spans="2:2" ht="15" customHeight="1">
      <c r="B118" s="3" t="s">
        <v>128</v>
      </c>
    </row>
    <row r="120" spans="2:2" ht="15" customHeight="1">
      <c r="B120" s="3" t="s">
        <v>173</v>
      </c>
    </row>
    <row r="122" spans="2:2" ht="15" customHeight="1">
      <c r="B122" s="3">
        <v>1</v>
      </c>
    </row>
    <row r="123" spans="2:2" ht="15" customHeight="1">
      <c r="B123" s="3">
        <v>2</v>
      </c>
    </row>
    <row r="124" spans="2:2" ht="15" customHeight="1">
      <c r="B124" s="3">
        <v>3</v>
      </c>
    </row>
    <row r="125" spans="2:2" ht="15" customHeight="1">
      <c r="B125" s="3">
        <v>4</v>
      </c>
    </row>
    <row r="126" spans="2:2" ht="15" customHeight="1">
      <c r="B126" s="3">
        <v>5</v>
      </c>
    </row>
    <row r="127" spans="2:2" ht="15" customHeight="1">
      <c r="B127" s="3">
        <v>6</v>
      </c>
    </row>
    <row r="128" spans="2:2" ht="15" customHeight="1">
      <c r="B128" s="3">
        <v>7</v>
      </c>
    </row>
    <row r="129" spans="2:2" ht="15" customHeight="1">
      <c r="B129" s="3">
        <v>8</v>
      </c>
    </row>
    <row r="131" spans="2:2" ht="15" customHeight="1">
      <c r="B131" s="3" t="s">
        <v>175</v>
      </c>
    </row>
    <row r="133" spans="2:2" ht="15" customHeight="1">
      <c r="B133" s="3" t="s">
        <v>176</v>
      </c>
    </row>
    <row r="134" spans="2:2" ht="15" customHeight="1">
      <c r="B134" s="3" t="s">
        <v>177</v>
      </c>
    </row>
    <row r="135" spans="2:2" ht="15" customHeight="1">
      <c r="B135" s="3" t="s">
        <v>292</v>
      </c>
    </row>
    <row r="136" spans="2:2" ht="15" customHeight="1">
      <c r="B136" s="3" t="s">
        <v>178</v>
      </c>
    </row>
    <row r="137" spans="2:2" ht="15" customHeight="1">
      <c r="B137" s="3" t="s">
        <v>178</v>
      </c>
    </row>
    <row r="138" spans="2:2" ht="15" customHeight="1">
      <c r="B138" s="3" t="s">
        <v>179</v>
      </c>
    </row>
    <row r="139" spans="2:2" ht="15" customHeight="1">
      <c r="B139" s="3" t="s">
        <v>293</v>
      </c>
    </row>
    <row r="140" spans="2:2" ht="15" customHeight="1">
      <c r="B140" s="3" t="s">
        <v>180</v>
      </c>
    </row>
    <row r="141" spans="2:2" ht="15" customHeight="1">
      <c r="B141" s="3" t="s">
        <v>181</v>
      </c>
    </row>
    <row r="142" spans="2:2" ht="15" customHeight="1">
      <c r="B142" s="3" t="s">
        <v>294</v>
      </c>
    </row>
    <row r="143" spans="2:2" ht="15" customHeight="1">
      <c r="B143" s="3" t="s">
        <v>182</v>
      </c>
    </row>
    <row r="144" spans="2:2" ht="15" customHeight="1">
      <c r="B144" s="3" t="s">
        <v>183</v>
      </c>
    </row>
    <row r="145" spans="2:2" ht="15" customHeight="1">
      <c r="B145" s="3" t="s">
        <v>184</v>
      </c>
    </row>
    <row r="146" spans="2:2" ht="15" customHeight="1">
      <c r="B146" s="3" t="s">
        <v>185</v>
      </c>
    </row>
    <row r="147" spans="2:2" ht="15" customHeight="1">
      <c r="B147" s="3" t="s">
        <v>186</v>
      </c>
    </row>
    <row r="148" spans="2:2" ht="15" customHeight="1">
      <c r="B148" s="3" t="s">
        <v>187</v>
      </c>
    </row>
    <row r="149" spans="2:2" ht="15" customHeight="1">
      <c r="B149" s="3" t="s">
        <v>295</v>
      </c>
    </row>
    <row r="150" spans="2:2" ht="15" customHeight="1">
      <c r="B150" s="3" t="s">
        <v>188</v>
      </c>
    </row>
    <row r="151" spans="2:2" ht="15" customHeight="1">
      <c r="B151" s="3" t="s">
        <v>189</v>
      </c>
    </row>
    <row r="152" spans="2:2" ht="15" customHeight="1">
      <c r="B152" s="3" t="s">
        <v>296</v>
      </c>
    </row>
    <row r="153" spans="2:2" ht="15" customHeight="1">
      <c r="B153" s="3" t="s">
        <v>190</v>
      </c>
    </row>
    <row r="154" spans="2:2" ht="15" customHeight="1">
      <c r="B154" s="3" t="s">
        <v>191</v>
      </c>
    </row>
    <row r="155" spans="2:2" ht="15" customHeight="1">
      <c r="B155" s="3" t="s">
        <v>192</v>
      </c>
    </row>
    <row r="156" spans="2:2" ht="15" customHeight="1">
      <c r="B156" s="3" t="s">
        <v>193</v>
      </c>
    </row>
    <row r="157" spans="2:2" ht="15" customHeight="1">
      <c r="B157" s="3" t="s">
        <v>194</v>
      </c>
    </row>
    <row r="158" spans="2:2" ht="15" customHeight="1">
      <c r="B158" s="3" t="s">
        <v>195</v>
      </c>
    </row>
    <row r="159" spans="2:2" ht="15" customHeight="1">
      <c r="B159" s="3" t="s">
        <v>196</v>
      </c>
    </row>
    <row r="160" spans="2:2" ht="15" customHeight="1">
      <c r="B160" s="3" t="s">
        <v>197</v>
      </c>
    </row>
    <row r="161" spans="2:2" ht="15" customHeight="1">
      <c r="B161" s="3" t="s">
        <v>198</v>
      </c>
    </row>
    <row r="162" spans="2:2" ht="15" customHeight="1">
      <c r="B162" s="3" t="s">
        <v>199</v>
      </c>
    </row>
    <row r="163" spans="2:2" ht="15" customHeight="1">
      <c r="B163" s="3" t="s">
        <v>200</v>
      </c>
    </row>
    <row r="164" spans="2:2" ht="15" customHeight="1">
      <c r="B164" s="3" t="s">
        <v>201</v>
      </c>
    </row>
    <row r="165" spans="2:2" ht="15" customHeight="1">
      <c r="B165" s="3" t="s">
        <v>202</v>
      </c>
    </row>
    <row r="166" spans="2:2" ht="15" customHeight="1">
      <c r="B166" s="3" t="s">
        <v>203</v>
      </c>
    </row>
    <row r="167" spans="2:2" ht="15" customHeight="1">
      <c r="B167" s="3" t="s">
        <v>204</v>
      </c>
    </row>
    <row r="168" spans="2:2" ht="15" customHeight="1">
      <c r="B168" s="3" t="s">
        <v>205</v>
      </c>
    </row>
    <row r="169" spans="2:2" ht="15" customHeight="1">
      <c r="B169" s="3" t="s">
        <v>206</v>
      </c>
    </row>
    <row r="170" spans="2:2" ht="15" customHeight="1">
      <c r="B170" s="3" t="s">
        <v>207</v>
      </c>
    </row>
    <row r="171" spans="2:2" ht="15" customHeight="1">
      <c r="B171" s="3" t="s">
        <v>208</v>
      </c>
    </row>
    <row r="172" spans="2:2" ht="15" customHeight="1">
      <c r="B172" s="3" t="s">
        <v>209</v>
      </c>
    </row>
    <row r="173" spans="2:2" ht="15" customHeight="1">
      <c r="B173" s="3" t="s">
        <v>210</v>
      </c>
    </row>
    <row r="174" spans="2:2" ht="15" customHeight="1">
      <c r="B174" s="3" t="s">
        <v>211</v>
      </c>
    </row>
    <row r="175" spans="2:2" ht="15" customHeight="1">
      <c r="B175" s="3" t="s">
        <v>212</v>
      </c>
    </row>
    <row r="176" spans="2:2" ht="15" customHeight="1">
      <c r="B176" s="3" t="s">
        <v>213</v>
      </c>
    </row>
    <row r="177" spans="2:2" ht="15" customHeight="1">
      <c r="B177" s="3" t="s">
        <v>214</v>
      </c>
    </row>
    <row r="178" spans="2:2" ht="15" customHeight="1">
      <c r="B178" s="3" t="s">
        <v>215</v>
      </c>
    </row>
    <row r="179" spans="2:2" ht="15" customHeight="1">
      <c r="B179" s="3" t="s">
        <v>216</v>
      </c>
    </row>
    <row r="180" spans="2:2" ht="15" customHeight="1">
      <c r="B180" s="3" t="s">
        <v>217</v>
      </c>
    </row>
    <row r="181" spans="2:2" ht="15" customHeight="1">
      <c r="B181" s="3" t="s">
        <v>218</v>
      </c>
    </row>
    <row r="182" spans="2:2" ht="15" customHeight="1">
      <c r="B182" s="3" t="s">
        <v>219</v>
      </c>
    </row>
    <row r="183" spans="2:2" ht="15" customHeight="1">
      <c r="B183" s="3" t="s">
        <v>220</v>
      </c>
    </row>
    <row r="184" spans="2:2" ht="15" customHeight="1">
      <c r="B184" s="3" t="s">
        <v>221</v>
      </c>
    </row>
    <row r="185" spans="2:2" ht="15" customHeight="1">
      <c r="B185" s="3" t="s">
        <v>222</v>
      </c>
    </row>
    <row r="186" spans="2:2" ht="15" customHeight="1">
      <c r="B186" s="3" t="s">
        <v>223</v>
      </c>
    </row>
    <row r="187" spans="2:2" ht="15" customHeight="1">
      <c r="B187" s="3" t="s">
        <v>224</v>
      </c>
    </row>
    <row r="188" spans="2:2" ht="15" customHeight="1">
      <c r="B188" s="3" t="s">
        <v>225</v>
      </c>
    </row>
    <row r="189" spans="2:2" ht="15" customHeight="1">
      <c r="B189" s="3" t="s">
        <v>226</v>
      </c>
    </row>
    <row r="190" spans="2:2" ht="15" customHeight="1">
      <c r="B190" s="3" t="s">
        <v>227</v>
      </c>
    </row>
    <row r="191" spans="2:2" ht="15" customHeight="1">
      <c r="B191" s="3" t="s">
        <v>297</v>
      </c>
    </row>
    <row r="192" spans="2:2" ht="15" customHeight="1">
      <c r="B192" s="3" t="s">
        <v>228</v>
      </c>
    </row>
    <row r="193" spans="2:2" ht="15" customHeight="1">
      <c r="B193" s="3" t="s">
        <v>229</v>
      </c>
    </row>
    <row r="194" spans="2:2" ht="15" customHeight="1">
      <c r="B194" s="3" t="s">
        <v>230</v>
      </c>
    </row>
    <row r="195" spans="2:2" ht="15" customHeight="1">
      <c r="B195" s="3" t="s">
        <v>298</v>
      </c>
    </row>
    <row r="196" spans="2:2" ht="15" customHeight="1">
      <c r="B196" s="3" t="s">
        <v>231</v>
      </c>
    </row>
    <row r="197" spans="2:2" ht="15" customHeight="1">
      <c r="B197" s="3" t="s">
        <v>232</v>
      </c>
    </row>
    <row r="198" spans="2:2" ht="15" customHeight="1">
      <c r="B198" s="3" t="s">
        <v>233</v>
      </c>
    </row>
    <row r="199" spans="2:2" ht="15" customHeight="1">
      <c r="B199" s="3" t="s">
        <v>299</v>
      </c>
    </row>
    <row r="200" spans="2:2" ht="15" customHeight="1">
      <c r="B200" s="3" t="s">
        <v>234</v>
      </c>
    </row>
    <row r="201" spans="2:2" ht="15" customHeight="1">
      <c r="B201" s="3" t="s">
        <v>235</v>
      </c>
    </row>
    <row r="202" spans="2:2" ht="15" customHeight="1">
      <c r="B202" s="3" t="s">
        <v>236</v>
      </c>
    </row>
    <row r="203" spans="2:2" ht="15" customHeight="1">
      <c r="B203" s="3" t="s">
        <v>300</v>
      </c>
    </row>
    <row r="204" spans="2:2" ht="15" customHeight="1">
      <c r="B204" s="3" t="s">
        <v>237</v>
      </c>
    </row>
    <row r="205" spans="2:2" ht="15" customHeight="1">
      <c r="B205" s="3" t="s">
        <v>238</v>
      </c>
    </row>
    <row r="206" spans="2:2" ht="15" customHeight="1">
      <c r="B206" s="3" t="s">
        <v>239</v>
      </c>
    </row>
    <row r="207" spans="2:2" ht="15" customHeight="1">
      <c r="B207" s="3" t="s">
        <v>240</v>
      </c>
    </row>
    <row r="208" spans="2:2" ht="15" customHeight="1">
      <c r="B208" s="3" t="s">
        <v>241</v>
      </c>
    </row>
    <row r="209" spans="2:2" ht="15" customHeight="1">
      <c r="B209" s="3" t="s">
        <v>242</v>
      </c>
    </row>
    <row r="210" spans="2:2" ht="15" customHeight="1">
      <c r="B210" s="3" t="s">
        <v>243</v>
      </c>
    </row>
    <row r="211" spans="2:2" ht="15" customHeight="1">
      <c r="B211" s="3" t="s">
        <v>244</v>
      </c>
    </row>
    <row r="212" spans="2:2" ht="15" customHeight="1">
      <c r="B212" s="3" t="s">
        <v>245</v>
      </c>
    </row>
    <row r="213" spans="2:2" ht="15" customHeight="1">
      <c r="B213" s="3" t="s">
        <v>246</v>
      </c>
    </row>
    <row r="214" spans="2:2" ht="15" customHeight="1">
      <c r="B214" s="3" t="s">
        <v>247</v>
      </c>
    </row>
    <row r="215" spans="2:2" ht="15" customHeight="1">
      <c r="B215" s="3" t="s">
        <v>248</v>
      </c>
    </row>
    <row r="216" spans="2:2" ht="15" customHeight="1">
      <c r="B216" s="3" t="s">
        <v>249</v>
      </c>
    </row>
    <row r="217" spans="2:2" ht="15" customHeight="1">
      <c r="B217" s="3" t="s">
        <v>250</v>
      </c>
    </row>
    <row r="218" spans="2:2" ht="15" customHeight="1">
      <c r="B218" s="3" t="s">
        <v>251</v>
      </c>
    </row>
    <row r="219" spans="2:2" ht="15" customHeight="1">
      <c r="B219" s="3" t="s">
        <v>252</v>
      </c>
    </row>
    <row r="220" spans="2:2" ht="15" customHeight="1">
      <c r="B220" s="3" t="s">
        <v>253</v>
      </c>
    </row>
    <row r="221" spans="2:2" ht="15" customHeight="1">
      <c r="B221" s="3" t="s">
        <v>254</v>
      </c>
    </row>
    <row r="222" spans="2:2" ht="15" customHeight="1">
      <c r="B222" s="3" t="s">
        <v>255</v>
      </c>
    </row>
    <row r="223" spans="2:2" ht="15" customHeight="1">
      <c r="B223" s="3" t="s">
        <v>256</v>
      </c>
    </row>
    <row r="224" spans="2:2" ht="15" customHeight="1">
      <c r="B224" s="3" t="s">
        <v>257</v>
      </c>
    </row>
    <row r="225" spans="2:2" ht="15" customHeight="1">
      <c r="B225" s="3" t="s">
        <v>258</v>
      </c>
    </row>
    <row r="226" spans="2:2" ht="15" customHeight="1">
      <c r="B226" s="3" t="s">
        <v>259</v>
      </c>
    </row>
    <row r="227" spans="2:2" ht="15" customHeight="1">
      <c r="B227" s="3" t="s">
        <v>260</v>
      </c>
    </row>
    <row r="228" spans="2:2" ht="15" customHeight="1">
      <c r="B228" s="3" t="s">
        <v>261</v>
      </c>
    </row>
    <row r="229" spans="2:2" ht="15" customHeight="1">
      <c r="B229" s="3" t="s">
        <v>262</v>
      </c>
    </row>
    <row r="230" spans="2:2" ht="15" customHeight="1">
      <c r="B230" s="3" t="s">
        <v>263</v>
      </c>
    </row>
    <row r="231" spans="2:2" ht="15" customHeight="1">
      <c r="B231" s="3" t="s">
        <v>264</v>
      </c>
    </row>
    <row r="232" spans="2:2" ht="15" customHeight="1">
      <c r="B232" s="3" t="s">
        <v>265</v>
      </c>
    </row>
    <row r="233" spans="2:2" ht="15" customHeight="1">
      <c r="B233" s="3" t="s">
        <v>266</v>
      </c>
    </row>
    <row r="234" spans="2:2" ht="15" customHeight="1">
      <c r="B234" s="3" t="s">
        <v>267</v>
      </c>
    </row>
    <row r="235" spans="2:2" ht="15" customHeight="1">
      <c r="B235" s="3" t="s">
        <v>268</v>
      </c>
    </row>
    <row r="236" spans="2:2" ht="15" customHeight="1">
      <c r="B236" s="3" t="s">
        <v>269</v>
      </c>
    </row>
    <row r="237" spans="2:2" ht="15" customHeight="1">
      <c r="B237" s="3" t="s">
        <v>270</v>
      </c>
    </row>
    <row r="238" spans="2:2" ht="15" customHeight="1">
      <c r="B238" s="3" t="s">
        <v>271</v>
      </c>
    </row>
    <row r="239" spans="2:2" ht="15" customHeight="1">
      <c r="B239" s="3" t="s">
        <v>272</v>
      </c>
    </row>
    <row r="240" spans="2:2" ht="15" customHeight="1">
      <c r="B240" s="3" t="s">
        <v>273</v>
      </c>
    </row>
    <row r="241" spans="2:2" ht="15" customHeight="1">
      <c r="B241" s="3" t="s">
        <v>274</v>
      </c>
    </row>
    <row r="242" spans="2:2" ht="15" customHeight="1">
      <c r="B242" s="3" t="s">
        <v>275</v>
      </c>
    </row>
    <row r="243" spans="2:2" ht="15" customHeight="1">
      <c r="B243" s="3" t="s">
        <v>276</v>
      </c>
    </row>
    <row r="244" spans="2:2" ht="15" customHeight="1">
      <c r="B244" s="3" t="s">
        <v>277</v>
      </c>
    </row>
    <row r="245" spans="2:2" ht="15" customHeight="1">
      <c r="B245" s="3" t="s">
        <v>278</v>
      </c>
    </row>
    <row r="246" spans="2:2" ht="15" customHeight="1">
      <c r="B246" s="3" t="s">
        <v>279</v>
      </c>
    </row>
    <row r="247" spans="2:2" ht="15" customHeight="1">
      <c r="B247" s="3" t="s">
        <v>301</v>
      </c>
    </row>
    <row r="248" spans="2:2" ht="15" customHeight="1">
      <c r="B248" s="3" t="s">
        <v>280</v>
      </c>
    </row>
    <row r="249" spans="2:2" ht="15" customHeight="1">
      <c r="B249" s="3" t="s">
        <v>281</v>
      </c>
    </row>
    <row r="250" spans="2:2" ht="15" customHeight="1">
      <c r="B250" s="3" t="s">
        <v>282</v>
      </c>
    </row>
    <row r="251" spans="2:2" ht="15" customHeight="1">
      <c r="B251" s="3" t="s">
        <v>283</v>
      </c>
    </row>
    <row r="252" spans="2:2" ht="15" customHeight="1">
      <c r="B252" s="3" t="s">
        <v>284</v>
      </c>
    </row>
    <row r="253" spans="2:2" ht="15" customHeight="1">
      <c r="B253" s="3" t="s">
        <v>285</v>
      </c>
    </row>
    <row r="254" spans="2:2" ht="15" customHeight="1">
      <c r="B254" s="3" t="s">
        <v>286</v>
      </c>
    </row>
    <row r="255" spans="2:2" ht="15" customHeight="1">
      <c r="B255" s="3" t="s">
        <v>287</v>
      </c>
    </row>
    <row r="256" spans="2:2" ht="15" customHeight="1">
      <c r="B256" s="3" t="s">
        <v>288</v>
      </c>
    </row>
    <row r="257" spans="2:4" ht="15" customHeight="1">
      <c r="B257" s="3" t="s">
        <v>288</v>
      </c>
    </row>
    <row r="258" spans="2:4" ht="15" customHeight="1">
      <c r="B258" s="3" t="s">
        <v>289</v>
      </c>
    </row>
    <row r="259" spans="2:4" ht="15" customHeight="1">
      <c r="B259" s="3" t="s">
        <v>290</v>
      </c>
    </row>
    <row r="260" spans="2:4" ht="15" customHeight="1">
      <c r="B260" s="3" t="s">
        <v>291</v>
      </c>
    </row>
    <row r="261" spans="2:4" ht="15" customHeight="1">
      <c r="B261" s="3" t="s">
        <v>129</v>
      </c>
    </row>
    <row r="263" spans="2:4" ht="15" customHeight="1">
      <c r="B263" s="3" t="s">
        <v>302</v>
      </c>
      <c r="C263" s="3" t="s">
        <v>304</v>
      </c>
      <c r="D263" s="3" t="s">
        <v>305</v>
      </c>
    </row>
    <row r="264" spans="2:4" ht="15" customHeight="1">
      <c r="C264" s="3"/>
      <c r="D264" s="3"/>
    </row>
    <row r="265" spans="2:4" ht="15" customHeight="1">
      <c r="B265" s="3">
        <v>1</v>
      </c>
      <c r="C265" s="8">
        <v>0.46</v>
      </c>
      <c r="D265" s="8" t="s">
        <v>153</v>
      </c>
    </row>
    <row r="266" spans="2:4" ht="15" customHeight="1">
      <c r="B266" s="3">
        <v>2</v>
      </c>
      <c r="C266" s="8">
        <v>0.46</v>
      </c>
      <c r="D266" s="8" t="s">
        <v>153</v>
      </c>
    </row>
    <row r="267" spans="2:4" ht="15" customHeight="1">
      <c r="B267" s="3">
        <v>3</v>
      </c>
      <c r="C267" s="8">
        <v>0.56000000000000005</v>
      </c>
      <c r="D267" s="8" t="s">
        <v>153</v>
      </c>
    </row>
    <row r="268" spans="2:4" ht="15" customHeight="1">
      <c r="B268" s="3">
        <v>4</v>
      </c>
      <c r="C268" s="8">
        <v>0.75</v>
      </c>
      <c r="D268" s="8" t="s">
        <v>153</v>
      </c>
    </row>
    <row r="269" spans="2:4" ht="15" customHeight="1">
      <c r="B269" s="3">
        <v>5</v>
      </c>
      <c r="C269" s="8">
        <v>0.87</v>
      </c>
      <c r="D269" s="8">
        <v>3</v>
      </c>
    </row>
    <row r="270" spans="2:4" ht="15" customHeight="1">
      <c r="B270" s="3">
        <v>6</v>
      </c>
      <c r="C270" s="8">
        <v>0.87</v>
      </c>
      <c r="D270" s="8">
        <v>2.8</v>
      </c>
    </row>
    <row r="271" spans="2:4" ht="15" customHeight="1">
      <c r="B271" s="3">
        <v>7</v>
      </c>
      <c r="C271" s="8">
        <v>0.87</v>
      </c>
      <c r="D271" s="8">
        <v>2.7</v>
      </c>
    </row>
    <row r="272" spans="2:4" ht="15" customHeight="1">
      <c r="B272" s="3">
        <v>8</v>
      </c>
      <c r="C272" s="8" t="s">
        <v>303</v>
      </c>
      <c r="D272" s="8">
        <v>3.2</v>
      </c>
    </row>
    <row r="274" spans="2:2" ht="15" customHeight="1">
      <c r="B274" s="3" t="s">
        <v>130</v>
      </c>
    </row>
    <row r="276" spans="2:2" ht="15" customHeight="1">
      <c r="B276" s="3" t="s">
        <v>131</v>
      </c>
    </row>
    <row r="277" spans="2:2" ht="15" customHeight="1">
      <c r="B277" s="3" t="s">
        <v>132</v>
      </c>
    </row>
    <row r="278" spans="2:2" ht="15" customHeight="1">
      <c r="B278" s="3" t="s">
        <v>133</v>
      </c>
    </row>
    <row r="279" spans="2:2" ht="15" customHeight="1">
      <c r="B279" s="3" t="s">
        <v>134</v>
      </c>
    </row>
    <row r="280" spans="2:2" ht="15" customHeight="1">
      <c r="B280" s="3" t="s">
        <v>135</v>
      </c>
    </row>
    <row r="281" spans="2:2" ht="15" customHeight="1">
      <c r="B281" s="3" t="s">
        <v>136</v>
      </c>
    </row>
    <row r="282" spans="2:2" ht="15" customHeight="1">
      <c r="B282" s="3" t="s">
        <v>137</v>
      </c>
    </row>
    <row r="283" spans="2:2" ht="15" customHeight="1">
      <c r="B283" s="3" t="s">
        <v>138</v>
      </c>
    </row>
    <row r="284" spans="2:2" ht="15" customHeight="1">
      <c r="B284" s="3" t="s">
        <v>139</v>
      </c>
    </row>
    <row r="286" spans="2:2" ht="15" customHeight="1">
      <c r="B286" s="3" t="s">
        <v>154</v>
      </c>
    </row>
    <row r="288" spans="2:2" ht="15" customHeight="1">
      <c r="B288" s="6" t="s">
        <v>155</v>
      </c>
    </row>
    <row r="289" spans="2:2" ht="15" customHeight="1">
      <c r="B289" s="5">
        <v>1</v>
      </c>
    </row>
    <row r="290" spans="2:2" ht="15" customHeight="1">
      <c r="B290" s="5">
        <v>2</v>
      </c>
    </row>
    <row r="291" spans="2:2" ht="15" customHeight="1">
      <c r="B291" s="5">
        <v>3</v>
      </c>
    </row>
    <row r="292" spans="2:2" ht="15" customHeight="1">
      <c r="B292" s="5">
        <v>4</v>
      </c>
    </row>
    <row r="293" spans="2:2" ht="15" customHeight="1">
      <c r="B293" s="5">
        <v>5</v>
      </c>
    </row>
    <row r="294" spans="2:2" ht="15" customHeight="1">
      <c r="B294" s="5">
        <v>6</v>
      </c>
    </row>
    <row r="295" spans="2:2" ht="15" customHeight="1">
      <c r="B295" s="5">
        <v>7</v>
      </c>
    </row>
    <row r="296" spans="2:2" ht="15" customHeight="1">
      <c r="B296" s="5">
        <v>8</v>
      </c>
    </row>
    <row r="297" spans="2:2" ht="15" customHeight="1">
      <c r="B297" s="5">
        <v>9</v>
      </c>
    </row>
    <row r="298" spans="2:2" ht="15" customHeight="1">
      <c r="B298" s="5">
        <v>10</v>
      </c>
    </row>
    <row r="299" spans="2:2" ht="15" customHeight="1">
      <c r="B299" s="5">
        <v>11</v>
      </c>
    </row>
    <row r="300" spans="2:2" ht="15" customHeight="1">
      <c r="B300" s="5">
        <v>12</v>
      </c>
    </row>
    <row r="301" spans="2:2" ht="15" customHeight="1">
      <c r="B301" s="5">
        <v>13</v>
      </c>
    </row>
    <row r="302" spans="2:2" ht="15" customHeight="1">
      <c r="B302" s="5">
        <v>14</v>
      </c>
    </row>
    <row r="303" spans="2:2" ht="15" customHeight="1">
      <c r="B303" s="5">
        <v>15</v>
      </c>
    </row>
    <row r="304" spans="2:2" ht="15" customHeight="1">
      <c r="B304" s="5">
        <v>16</v>
      </c>
    </row>
    <row r="305" spans="2:2" ht="15" customHeight="1">
      <c r="B305" s="5">
        <v>17</v>
      </c>
    </row>
    <row r="306" spans="2:2" ht="15" customHeight="1">
      <c r="B306" s="5">
        <v>18</v>
      </c>
    </row>
    <row r="307" spans="2:2" ht="15" customHeight="1">
      <c r="B307" s="5">
        <v>19</v>
      </c>
    </row>
    <row r="308" spans="2:2" ht="15" customHeight="1">
      <c r="B308" s="5">
        <v>20</v>
      </c>
    </row>
    <row r="310" spans="2:2" ht="15" customHeight="1">
      <c r="B310" s="3" t="s">
        <v>464</v>
      </c>
    </row>
    <row r="312" spans="2:2" ht="15" customHeight="1">
      <c r="B312" s="3" t="s">
        <v>462</v>
      </c>
    </row>
    <row r="313" spans="2:2" ht="15" customHeight="1">
      <c r="B313" s="3" t="s">
        <v>463</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BU184"/>
  <sheetViews>
    <sheetView showGridLines="0" view="pageBreakPreview" zoomScaleNormal="100" zoomScaleSheetLayoutView="100" workbookViewId="0"/>
  </sheetViews>
  <sheetFormatPr defaultColWidth="2.5" defaultRowHeight="15" customHeight="1"/>
  <cols>
    <col min="1" max="2" width="2.5" style="3" customWidth="1"/>
    <col min="3" max="3" width="2.5" style="9" customWidth="1"/>
    <col min="4" max="73" width="2.5" style="3" customWidth="1"/>
    <col min="74" max="16384" width="2.5" style="59"/>
  </cols>
  <sheetData>
    <row r="3" spans="2:37" ht="15" customHeight="1">
      <c r="B3" s="63" t="s">
        <v>314</v>
      </c>
      <c r="C3" s="63"/>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row>
    <row r="5" spans="2:37" ht="15" customHeight="1">
      <c r="B5" s="60" t="s">
        <v>324</v>
      </c>
      <c r="C5" s="61"/>
      <c r="D5" s="60"/>
      <c r="E5" s="60"/>
      <c r="F5" s="60"/>
      <c r="G5" s="60"/>
      <c r="H5" s="60"/>
      <c r="I5" s="60"/>
      <c r="J5" s="60"/>
      <c r="K5" s="60"/>
      <c r="L5" s="60"/>
      <c r="M5" s="60"/>
      <c r="N5" s="60"/>
      <c r="O5" s="60"/>
      <c r="P5" s="60"/>
      <c r="Q5" s="60"/>
      <c r="R5" s="60"/>
      <c r="S5" s="60"/>
      <c r="T5" s="60"/>
      <c r="U5" s="60"/>
      <c r="V5" s="60"/>
      <c r="W5" s="60"/>
      <c r="X5" s="60"/>
      <c r="Y5" s="60"/>
      <c r="Z5" s="60"/>
      <c r="AA5" s="60"/>
      <c r="AB5" s="60"/>
    </row>
    <row r="6" spans="2:37" ht="15" customHeight="1">
      <c r="B6" s="60"/>
      <c r="C6" s="61"/>
      <c r="D6" s="60"/>
      <c r="E6" s="60"/>
      <c r="F6" s="60"/>
      <c r="G6" s="60"/>
      <c r="H6" s="60"/>
      <c r="I6" s="60"/>
      <c r="J6" s="60"/>
      <c r="K6" s="60"/>
      <c r="L6" s="60"/>
      <c r="M6" s="60"/>
      <c r="N6" s="60"/>
      <c r="O6" s="60"/>
      <c r="P6" s="60"/>
      <c r="Q6" s="60"/>
      <c r="R6" s="60"/>
      <c r="S6" s="60"/>
      <c r="T6" s="60"/>
      <c r="U6" s="60"/>
      <c r="V6" s="60"/>
      <c r="W6" s="60"/>
      <c r="X6" s="60"/>
      <c r="Y6" s="60"/>
      <c r="Z6" s="60"/>
      <c r="AA6" s="60"/>
      <c r="AB6" s="60"/>
    </row>
    <row r="7" spans="2:37" ht="15" customHeight="1">
      <c r="B7" s="60"/>
      <c r="C7" s="61" t="s">
        <v>315</v>
      </c>
      <c r="D7" s="60" t="s">
        <v>331</v>
      </c>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row>
    <row r="8" spans="2:37" ht="15" customHeight="1">
      <c r="B8" s="60"/>
      <c r="C8" s="61"/>
      <c r="D8" s="60" t="s">
        <v>332</v>
      </c>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row>
    <row r="9" spans="2:37" ht="15" customHeight="1">
      <c r="B9" s="60"/>
      <c r="C9" s="61"/>
      <c r="D9" s="60" t="s">
        <v>333</v>
      </c>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row>
    <row r="10" spans="2:37" ht="15" customHeight="1">
      <c r="B10" s="60"/>
      <c r="C10" s="61" t="s">
        <v>316</v>
      </c>
      <c r="D10" s="60" t="s">
        <v>523</v>
      </c>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row>
    <row r="11" spans="2:37" ht="15" customHeight="1">
      <c r="B11" s="60"/>
      <c r="C11" s="61"/>
      <c r="D11" s="60" t="s">
        <v>524</v>
      </c>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row>
    <row r="12" spans="2:37" ht="15" customHeight="1">
      <c r="B12" s="60"/>
      <c r="C12" s="61"/>
      <c r="D12" s="60" t="s">
        <v>525</v>
      </c>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row>
    <row r="13" spans="2:37" ht="15" customHeight="1">
      <c r="B13" s="60"/>
      <c r="C13" s="61"/>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row>
    <row r="14" spans="2:37" ht="15" customHeight="1">
      <c r="B14" s="60" t="s">
        <v>325</v>
      </c>
      <c r="C14" s="61"/>
      <c r="D14" s="60"/>
      <c r="E14" s="60"/>
      <c r="F14" s="60"/>
      <c r="G14" s="60"/>
      <c r="H14" s="60"/>
      <c r="I14" s="60"/>
      <c r="J14" s="60"/>
      <c r="K14" s="60"/>
      <c r="L14" s="60"/>
      <c r="M14" s="60"/>
      <c r="N14" s="60"/>
      <c r="O14" s="60"/>
      <c r="P14" s="60"/>
      <c r="Q14" s="60"/>
      <c r="R14" s="60"/>
      <c r="S14" s="60"/>
      <c r="T14" s="60"/>
      <c r="U14" s="60"/>
      <c r="V14" s="60"/>
      <c r="W14" s="60"/>
      <c r="X14" s="60"/>
      <c r="Y14" s="60"/>
      <c r="Z14" s="60"/>
      <c r="AA14" s="60"/>
      <c r="AB14" s="60"/>
    </row>
    <row r="15" spans="2:37" ht="15" customHeight="1">
      <c r="B15" s="60"/>
      <c r="C15" s="61"/>
      <c r="D15" s="60"/>
      <c r="E15" s="60"/>
      <c r="F15" s="60"/>
      <c r="G15" s="60"/>
      <c r="H15" s="60"/>
      <c r="I15" s="60"/>
      <c r="J15" s="60"/>
      <c r="K15" s="60"/>
      <c r="L15" s="60"/>
      <c r="M15" s="60"/>
      <c r="N15" s="60"/>
      <c r="O15" s="60"/>
      <c r="P15" s="60"/>
      <c r="Q15" s="60"/>
      <c r="R15" s="60"/>
      <c r="S15" s="60"/>
      <c r="T15" s="60"/>
      <c r="U15" s="60"/>
      <c r="V15" s="60"/>
      <c r="W15" s="60"/>
      <c r="X15" s="60"/>
      <c r="Y15" s="60"/>
      <c r="Z15" s="60"/>
      <c r="AA15" s="60"/>
      <c r="AB15" s="60"/>
    </row>
    <row r="16" spans="2:37" ht="15" customHeight="1">
      <c r="B16" s="60"/>
      <c r="C16" s="61" t="s">
        <v>315</v>
      </c>
      <c r="D16" s="60" t="s">
        <v>329</v>
      </c>
      <c r="E16" s="60"/>
      <c r="F16" s="60"/>
      <c r="G16" s="60"/>
      <c r="H16" s="60"/>
      <c r="I16" s="60"/>
      <c r="J16" s="60"/>
      <c r="K16" s="60"/>
      <c r="L16" s="60"/>
      <c r="M16" s="60"/>
      <c r="N16" s="60"/>
      <c r="O16" s="60"/>
      <c r="P16" s="60"/>
      <c r="Q16" s="60"/>
      <c r="R16" s="60"/>
      <c r="S16" s="60"/>
      <c r="T16" s="60"/>
      <c r="U16" s="60"/>
      <c r="V16" s="60"/>
      <c r="W16" s="60"/>
      <c r="X16" s="60"/>
      <c r="Y16" s="60"/>
      <c r="Z16" s="60"/>
      <c r="AA16" s="60"/>
      <c r="AB16" s="60"/>
    </row>
    <row r="17" spans="2:37" ht="15" customHeight="1">
      <c r="B17" s="60"/>
      <c r="C17" s="61" t="s">
        <v>316</v>
      </c>
      <c r="D17" s="60" t="s">
        <v>526</v>
      </c>
      <c r="E17" s="60"/>
      <c r="F17" s="60"/>
      <c r="G17" s="60"/>
      <c r="H17" s="60"/>
      <c r="I17" s="60"/>
      <c r="J17" s="60"/>
      <c r="K17" s="60"/>
      <c r="L17" s="60"/>
      <c r="M17" s="60"/>
      <c r="N17" s="60"/>
      <c r="O17" s="60"/>
      <c r="P17" s="60"/>
      <c r="Q17" s="60"/>
      <c r="R17" s="60"/>
      <c r="S17" s="60"/>
      <c r="T17" s="60"/>
      <c r="U17" s="60"/>
      <c r="V17" s="60"/>
      <c r="W17" s="60"/>
      <c r="X17" s="60"/>
      <c r="Y17" s="60"/>
      <c r="Z17" s="60"/>
      <c r="AA17" s="60"/>
      <c r="AB17" s="60"/>
    </row>
    <row r="18" spans="2:37" ht="15" customHeight="1">
      <c r="B18" s="60"/>
      <c r="C18" s="61"/>
      <c r="D18" s="60"/>
      <c r="E18" s="60"/>
      <c r="F18" s="60"/>
      <c r="G18" s="60"/>
      <c r="H18" s="60"/>
      <c r="I18" s="60"/>
      <c r="J18" s="60"/>
      <c r="K18" s="60"/>
      <c r="L18" s="60"/>
      <c r="M18" s="60"/>
      <c r="N18" s="60"/>
      <c r="O18" s="60"/>
      <c r="P18" s="60"/>
      <c r="Q18" s="60"/>
      <c r="R18" s="60"/>
      <c r="S18" s="60"/>
      <c r="T18" s="60"/>
      <c r="U18" s="60"/>
      <c r="V18" s="60"/>
      <c r="W18" s="60"/>
      <c r="X18" s="60"/>
      <c r="Y18" s="60"/>
      <c r="Z18" s="60"/>
      <c r="AA18" s="60"/>
      <c r="AB18" s="60"/>
    </row>
    <row r="19" spans="2:37" ht="15" customHeight="1">
      <c r="B19" s="60" t="s">
        <v>326</v>
      </c>
      <c r="C19" s="61"/>
      <c r="D19" s="60"/>
      <c r="E19" s="60"/>
      <c r="F19" s="60"/>
      <c r="G19" s="60"/>
      <c r="H19" s="60"/>
      <c r="I19" s="60"/>
      <c r="J19" s="60"/>
      <c r="K19" s="60"/>
      <c r="L19" s="60"/>
      <c r="M19" s="60"/>
      <c r="N19" s="60"/>
      <c r="O19" s="60"/>
      <c r="P19" s="60"/>
      <c r="Q19" s="60"/>
      <c r="R19" s="60"/>
      <c r="S19" s="60"/>
      <c r="T19" s="60"/>
      <c r="U19" s="60"/>
      <c r="V19" s="60"/>
      <c r="W19" s="60"/>
      <c r="X19" s="60"/>
      <c r="Y19" s="60"/>
      <c r="Z19" s="60"/>
      <c r="AA19" s="60"/>
      <c r="AB19" s="60"/>
    </row>
    <row r="20" spans="2:37" ht="15" customHeight="1">
      <c r="B20" s="60"/>
      <c r="C20" s="61"/>
      <c r="D20" s="60"/>
      <c r="E20" s="60"/>
      <c r="F20" s="60"/>
      <c r="G20" s="60"/>
      <c r="H20" s="60"/>
      <c r="I20" s="60"/>
      <c r="J20" s="60"/>
      <c r="K20" s="60"/>
      <c r="L20" s="60"/>
      <c r="M20" s="60"/>
      <c r="N20" s="60"/>
      <c r="O20" s="60"/>
      <c r="P20" s="60"/>
      <c r="Q20" s="60"/>
      <c r="R20" s="60"/>
      <c r="S20" s="60"/>
      <c r="T20" s="60"/>
      <c r="U20" s="60"/>
      <c r="V20" s="60"/>
      <c r="W20" s="60"/>
      <c r="X20" s="60"/>
      <c r="Y20" s="60"/>
      <c r="Z20" s="60"/>
      <c r="AA20" s="60"/>
      <c r="AB20" s="60"/>
    </row>
    <row r="21" spans="2:37" ht="15" customHeight="1">
      <c r="B21" s="60"/>
      <c r="C21" s="61" t="s">
        <v>315</v>
      </c>
      <c r="D21" s="60" t="s">
        <v>334</v>
      </c>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row>
    <row r="22" spans="2:37" ht="15" customHeight="1">
      <c r="B22" s="60"/>
      <c r="C22" s="61"/>
      <c r="D22" s="60" t="s">
        <v>335</v>
      </c>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row>
    <row r="23" spans="2:37" ht="15" customHeight="1">
      <c r="B23" s="60"/>
      <c r="C23" s="61" t="s">
        <v>316</v>
      </c>
      <c r="D23" s="60" t="s">
        <v>336</v>
      </c>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row>
    <row r="24" spans="2:37" ht="15" customHeight="1">
      <c r="B24" s="60"/>
      <c r="C24" s="61"/>
      <c r="D24" s="60" t="s">
        <v>337</v>
      </c>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row>
    <row r="25" spans="2:37" ht="15" customHeight="1">
      <c r="B25" s="60"/>
      <c r="C25" s="61"/>
      <c r="D25" s="60" t="s">
        <v>338</v>
      </c>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row>
    <row r="26" spans="2:37" ht="15" customHeight="1">
      <c r="B26" s="60"/>
      <c r="C26" s="61"/>
      <c r="D26" s="60" t="s">
        <v>339</v>
      </c>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row>
    <row r="27" spans="2:37" ht="15" customHeight="1">
      <c r="B27" s="60"/>
      <c r="C27" s="61" t="s">
        <v>317</v>
      </c>
      <c r="D27" s="60" t="s">
        <v>330</v>
      </c>
      <c r="E27" s="60"/>
      <c r="F27" s="60"/>
      <c r="G27" s="60"/>
      <c r="H27" s="60"/>
      <c r="I27" s="60"/>
      <c r="J27" s="60"/>
      <c r="K27" s="60"/>
      <c r="L27" s="60"/>
      <c r="M27" s="60"/>
      <c r="N27" s="60"/>
      <c r="O27" s="60"/>
      <c r="P27" s="60"/>
      <c r="Q27" s="60"/>
      <c r="R27" s="60"/>
      <c r="S27" s="60"/>
      <c r="T27" s="60"/>
      <c r="U27" s="60"/>
      <c r="V27" s="60"/>
      <c r="W27" s="60"/>
      <c r="X27" s="60"/>
      <c r="Y27" s="60"/>
      <c r="Z27" s="60"/>
      <c r="AA27" s="60"/>
      <c r="AB27" s="60"/>
    </row>
    <row r="28" spans="2:37" ht="15" customHeight="1">
      <c r="B28" s="60"/>
      <c r="C28" s="61" t="s">
        <v>318</v>
      </c>
      <c r="D28" s="60" t="s">
        <v>340</v>
      </c>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row>
    <row r="29" spans="2:37" ht="15" customHeight="1">
      <c r="B29" s="60"/>
      <c r="C29" s="61"/>
      <c r="D29" s="60" t="s">
        <v>341</v>
      </c>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row>
    <row r="30" spans="2:37" ht="15" customHeight="1">
      <c r="B30" s="60"/>
      <c r="C30" s="61"/>
      <c r="D30" s="60" t="s">
        <v>342</v>
      </c>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row>
    <row r="31" spans="2:37" ht="15" customHeight="1">
      <c r="B31" s="60"/>
      <c r="C31" s="61" t="s">
        <v>319</v>
      </c>
      <c r="D31" s="60" t="s">
        <v>343</v>
      </c>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row>
    <row r="32" spans="2:37" ht="15" customHeight="1">
      <c r="B32" s="60"/>
      <c r="C32" s="61"/>
      <c r="D32" s="60" t="s">
        <v>344</v>
      </c>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row>
    <row r="33" spans="2:37" ht="15" customHeight="1">
      <c r="B33" s="60"/>
      <c r="C33" s="61" t="s">
        <v>320</v>
      </c>
      <c r="D33" s="60" t="s">
        <v>345</v>
      </c>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row>
    <row r="34" spans="2:37" ht="15" customHeight="1">
      <c r="B34" s="60"/>
      <c r="C34" s="61"/>
      <c r="D34" s="60" t="s">
        <v>346</v>
      </c>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row>
    <row r="35" spans="2:37" ht="15" customHeight="1">
      <c r="B35" s="60"/>
      <c r="C35" s="61"/>
      <c r="D35" s="60" t="s">
        <v>347</v>
      </c>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row>
    <row r="36" spans="2:37" ht="15" customHeight="1">
      <c r="B36" s="60"/>
      <c r="C36" s="61"/>
      <c r="D36" s="60" t="s">
        <v>348</v>
      </c>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row>
    <row r="37" spans="2:37" ht="15" customHeight="1">
      <c r="B37" s="60"/>
      <c r="C37" s="61"/>
      <c r="D37" s="60" t="s">
        <v>349</v>
      </c>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row>
    <row r="38" spans="2:37" ht="15" customHeight="1">
      <c r="B38" s="60"/>
      <c r="C38" s="61"/>
      <c r="D38" s="60" t="s">
        <v>350</v>
      </c>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row>
    <row r="39" spans="2:37" ht="15" customHeight="1">
      <c r="B39" s="60"/>
      <c r="C39" s="61"/>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row>
    <row r="40" spans="2:37" ht="15" customHeight="1">
      <c r="B40" s="60" t="s">
        <v>327</v>
      </c>
      <c r="C40" s="61"/>
      <c r="D40" s="60"/>
      <c r="E40" s="60"/>
      <c r="F40" s="60"/>
      <c r="G40" s="60"/>
      <c r="H40" s="60"/>
      <c r="I40" s="60"/>
      <c r="J40" s="60"/>
      <c r="K40" s="60"/>
      <c r="L40" s="60"/>
      <c r="M40" s="60"/>
      <c r="N40" s="60"/>
      <c r="O40" s="60"/>
      <c r="P40" s="60"/>
      <c r="Q40" s="60"/>
      <c r="R40" s="60"/>
      <c r="S40" s="60"/>
      <c r="T40" s="60"/>
      <c r="U40" s="60"/>
      <c r="V40" s="60"/>
      <c r="W40" s="60"/>
      <c r="X40" s="60"/>
      <c r="Y40" s="60"/>
      <c r="Z40" s="60"/>
      <c r="AA40" s="60"/>
      <c r="AB40" s="60"/>
    </row>
    <row r="41" spans="2:37" ht="15" customHeight="1">
      <c r="B41" s="60"/>
      <c r="C41" s="61"/>
      <c r="D41" s="60"/>
      <c r="E41" s="60"/>
      <c r="F41" s="60"/>
      <c r="G41" s="60"/>
      <c r="H41" s="60"/>
      <c r="I41" s="60"/>
      <c r="J41" s="60"/>
      <c r="K41" s="60"/>
      <c r="L41" s="60"/>
      <c r="M41" s="60"/>
      <c r="N41" s="60"/>
      <c r="O41" s="60"/>
      <c r="P41" s="60"/>
      <c r="Q41" s="60"/>
      <c r="R41" s="60"/>
      <c r="S41" s="60"/>
      <c r="T41" s="60"/>
      <c r="U41" s="60"/>
      <c r="V41" s="60"/>
      <c r="W41" s="60"/>
      <c r="X41" s="60"/>
      <c r="Y41" s="60"/>
      <c r="Z41" s="60"/>
      <c r="AA41" s="60"/>
      <c r="AB41" s="60"/>
    </row>
    <row r="42" spans="2:37" ht="15" customHeight="1">
      <c r="B42" s="60"/>
      <c r="C42" s="61" t="s">
        <v>315</v>
      </c>
      <c r="D42" s="60" t="s">
        <v>351</v>
      </c>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row>
    <row r="43" spans="2:37" ht="15" customHeight="1">
      <c r="B43" s="60"/>
      <c r="C43" s="61"/>
      <c r="D43" s="60" t="s">
        <v>352</v>
      </c>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row>
    <row r="44" spans="2:37" ht="15" customHeight="1">
      <c r="B44" s="60"/>
      <c r="C44" s="61" t="s">
        <v>316</v>
      </c>
      <c r="D44" s="60" t="s">
        <v>353</v>
      </c>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row>
    <row r="45" spans="2:37" ht="15" customHeight="1">
      <c r="B45" s="60"/>
      <c r="C45" s="61"/>
      <c r="D45" s="60" t="s">
        <v>354</v>
      </c>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row>
    <row r="46" spans="2:37" ht="15" customHeight="1">
      <c r="B46" s="60"/>
      <c r="C46" s="61"/>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row>
    <row r="47" spans="2:37" ht="15" customHeight="1">
      <c r="B47" s="60" t="s">
        <v>328</v>
      </c>
      <c r="C47" s="61"/>
      <c r="D47" s="60"/>
      <c r="E47" s="60"/>
      <c r="F47" s="60"/>
      <c r="G47" s="60"/>
      <c r="H47" s="60"/>
      <c r="I47" s="60"/>
      <c r="J47" s="60"/>
      <c r="K47" s="60"/>
      <c r="L47" s="60"/>
      <c r="M47" s="60"/>
      <c r="N47" s="60"/>
      <c r="O47" s="60"/>
      <c r="P47" s="60"/>
      <c r="Q47" s="60"/>
      <c r="R47" s="60"/>
      <c r="S47" s="60"/>
      <c r="T47" s="60"/>
      <c r="U47" s="60"/>
      <c r="V47" s="60"/>
      <c r="W47" s="60"/>
      <c r="X47" s="60"/>
      <c r="Y47" s="60"/>
      <c r="Z47" s="60"/>
      <c r="AA47" s="60"/>
      <c r="AB47" s="60"/>
    </row>
    <row r="48" spans="2:37" ht="15" customHeight="1">
      <c r="B48" s="60"/>
      <c r="C48" s="61"/>
      <c r="D48" s="60"/>
      <c r="E48" s="60"/>
      <c r="F48" s="60"/>
      <c r="G48" s="60"/>
      <c r="H48" s="60"/>
      <c r="I48" s="60"/>
      <c r="J48" s="60"/>
      <c r="K48" s="60"/>
      <c r="L48" s="60"/>
      <c r="M48" s="60"/>
      <c r="N48" s="60"/>
      <c r="O48" s="60"/>
      <c r="P48" s="60"/>
      <c r="Q48" s="60"/>
      <c r="R48" s="60"/>
      <c r="S48" s="60"/>
      <c r="T48" s="60"/>
      <c r="U48" s="60"/>
      <c r="V48" s="60"/>
      <c r="W48" s="60"/>
      <c r="X48" s="60"/>
      <c r="Y48" s="60"/>
      <c r="Z48" s="60"/>
      <c r="AA48" s="60"/>
      <c r="AB48" s="60"/>
    </row>
    <row r="49" spans="2:37" ht="15" customHeight="1">
      <c r="B49" s="60"/>
      <c r="C49" s="61" t="s">
        <v>315</v>
      </c>
      <c r="D49" s="60" t="s">
        <v>355</v>
      </c>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row>
    <row r="50" spans="2:37" ht="15" customHeight="1">
      <c r="B50" s="60"/>
      <c r="C50" s="61"/>
      <c r="D50" s="60" t="s">
        <v>356</v>
      </c>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row>
    <row r="51" spans="2:37" ht="15" customHeight="1">
      <c r="B51" s="60"/>
      <c r="C51" s="61" t="s">
        <v>316</v>
      </c>
      <c r="D51" s="60" t="s">
        <v>527</v>
      </c>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row>
    <row r="52" spans="2:37" ht="15" customHeight="1">
      <c r="B52" s="60"/>
      <c r="C52" s="61"/>
      <c r="D52" s="60" t="s">
        <v>528</v>
      </c>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row>
    <row r="53" spans="2:37" ht="15" customHeight="1">
      <c r="B53" s="60"/>
      <c r="C53" s="61" t="s">
        <v>317</v>
      </c>
      <c r="D53" s="60" t="s">
        <v>529</v>
      </c>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row>
    <row r="54" spans="2:37" ht="15" customHeight="1">
      <c r="B54" s="60"/>
      <c r="C54" s="61"/>
      <c r="D54" s="60" t="s">
        <v>530</v>
      </c>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row>
    <row r="55" spans="2:37" ht="15" customHeight="1">
      <c r="B55" s="60"/>
      <c r="C55" s="61"/>
      <c r="D55" s="60" t="s">
        <v>531</v>
      </c>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row>
    <row r="56" spans="2:37" ht="15" customHeight="1">
      <c r="B56" s="60"/>
      <c r="C56" s="61"/>
      <c r="D56" s="60" t="s">
        <v>528</v>
      </c>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row>
    <row r="57" spans="2:37" ht="15" customHeight="1">
      <c r="B57" s="60"/>
      <c r="C57" s="61"/>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row>
    <row r="58" spans="2:37" ht="15" customHeight="1">
      <c r="B58" s="60"/>
      <c r="C58" s="61"/>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row>
    <row r="59" spans="2:37" ht="15" customHeight="1">
      <c r="B59" s="60"/>
      <c r="C59" s="61"/>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row>
    <row r="60" spans="2:37" ht="15" customHeight="1">
      <c r="B60" s="60"/>
      <c r="C60" s="61"/>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row>
    <row r="61" spans="2:37" ht="15" customHeight="1">
      <c r="B61" s="60"/>
      <c r="C61" s="61"/>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row>
    <row r="62" spans="2:37" ht="15" customHeight="1">
      <c r="B62" s="60"/>
      <c r="C62" s="61" t="s">
        <v>318</v>
      </c>
      <c r="D62" s="60" t="s">
        <v>532</v>
      </c>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row>
    <row r="63" spans="2:37" ht="15" customHeight="1">
      <c r="B63" s="60"/>
      <c r="C63" s="61"/>
      <c r="D63" s="60" t="s">
        <v>533</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row>
    <row r="64" spans="2:37" ht="15" customHeight="1">
      <c r="B64" s="60"/>
      <c r="C64" s="61"/>
      <c r="D64" s="60" t="s">
        <v>534</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row>
    <row r="65" spans="2:37" ht="15" customHeight="1">
      <c r="B65" s="60"/>
      <c r="C65" s="61"/>
      <c r="D65" s="60" t="s">
        <v>535</v>
      </c>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row>
    <row r="66" spans="2:37" ht="15" customHeight="1">
      <c r="B66" s="60"/>
      <c r="C66" s="61" t="s">
        <v>319</v>
      </c>
      <c r="D66" s="60" t="s">
        <v>536</v>
      </c>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row>
    <row r="67" spans="2:37" ht="15" customHeight="1">
      <c r="B67" s="60"/>
      <c r="C67" s="61"/>
      <c r="D67" s="60" t="s">
        <v>537</v>
      </c>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row>
    <row r="68" spans="2:37" ht="15" customHeight="1">
      <c r="B68" s="60"/>
      <c r="C68" s="61"/>
      <c r="D68" s="60" t="s">
        <v>538</v>
      </c>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row>
    <row r="69" spans="2:37" ht="15" customHeight="1">
      <c r="B69" s="60"/>
      <c r="C69" s="61"/>
      <c r="D69" s="60" t="s">
        <v>539</v>
      </c>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row>
    <row r="70" spans="2:37" ht="15" customHeight="1">
      <c r="B70" s="60"/>
      <c r="C70" s="61"/>
      <c r="D70" s="60" t="s">
        <v>540</v>
      </c>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row>
    <row r="71" spans="2:37" ht="15" customHeight="1">
      <c r="B71" s="60"/>
      <c r="C71" s="61"/>
      <c r="D71" s="60" t="s">
        <v>541</v>
      </c>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row>
    <row r="72" spans="2:37" ht="15" customHeight="1">
      <c r="B72" s="60"/>
      <c r="C72" s="61"/>
      <c r="D72" s="60" t="s">
        <v>542</v>
      </c>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row>
    <row r="73" spans="2:37" ht="15" customHeight="1">
      <c r="B73" s="60"/>
      <c r="C73" s="61"/>
      <c r="D73" s="60" t="s">
        <v>543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row>
    <row r="74" spans="2:37" ht="15" customHeight="1">
      <c r="B74" s="60"/>
      <c r="C74" s="61"/>
      <c r="D74" s="60" t="s">
        <v>544</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row>
    <row r="75" spans="2:37" ht="15" customHeight="1">
      <c r="B75" s="60"/>
      <c r="C75" s="61"/>
      <c r="D75" s="60" t="s">
        <v>545</v>
      </c>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row>
    <row r="76" spans="2:37" ht="15" customHeight="1">
      <c r="B76" s="62"/>
      <c r="C76" s="62"/>
      <c r="D76" s="66" t="s">
        <v>546</v>
      </c>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0"/>
      <c r="AK76" s="60"/>
    </row>
    <row r="77" spans="2:37" ht="15" customHeight="1">
      <c r="B77" s="60"/>
      <c r="C77" s="61"/>
      <c r="D77" s="60" t="s">
        <v>547</v>
      </c>
      <c r="E77" s="60"/>
      <c r="F77" s="60"/>
      <c r="G77" s="60"/>
      <c r="H77" s="60"/>
      <c r="I77" s="60"/>
      <c r="J77" s="60"/>
      <c r="K77" s="60"/>
      <c r="L77" s="60"/>
      <c r="M77" s="60"/>
      <c r="N77" s="60"/>
      <c r="O77" s="60"/>
      <c r="P77" s="60"/>
      <c r="Q77" s="60"/>
      <c r="R77" s="60"/>
      <c r="S77" s="60"/>
      <c r="T77" s="60"/>
      <c r="U77" s="60"/>
      <c r="V77" s="60"/>
      <c r="W77" s="60"/>
      <c r="X77" s="60"/>
      <c r="Y77" s="60"/>
      <c r="Z77" s="60"/>
      <c r="AA77" s="60"/>
      <c r="AB77" s="60"/>
    </row>
    <row r="78" spans="2:37" ht="15" customHeight="1">
      <c r="B78" s="60"/>
      <c r="C78" s="61"/>
      <c r="D78" s="60" t="s">
        <v>548</v>
      </c>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row>
    <row r="79" spans="2:37" ht="15" customHeight="1">
      <c r="B79" s="60"/>
      <c r="C79" s="61"/>
      <c r="D79" s="60" t="s">
        <v>549</v>
      </c>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row>
    <row r="80" spans="2:37" ht="15" customHeight="1">
      <c r="B80" s="60"/>
      <c r="C80" s="61"/>
      <c r="D80" s="60" t="s">
        <v>550</v>
      </c>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row>
    <row r="81" spans="2:37" ht="15" customHeight="1">
      <c r="B81" s="60"/>
      <c r="C81" s="61"/>
      <c r="D81" s="60" t="s">
        <v>551</v>
      </c>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row>
    <row r="82" spans="2:37" ht="15" customHeight="1">
      <c r="B82" s="60"/>
      <c r="C82" s="61"/>
      <c r="D82" s="60" t="s">
        <v>552</v>
      </c>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row>
    <row r="83" spans="2:37" ht="15" customHeight="1">
      <c r="B83" s="60"/>
      <c r="C83" s="61"/>
      <c r="D83" s="60" t="s">
        <v>553</v>
      </c>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row>
    <row r="84" spans="2:37" ht="15" customHeight="1">
      <c r="B84" s="60"/>
      <c r="C84" s="61"/>
      <c r="D84" s="60" t="s">
        <v>554</v>
      </c>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row>
    <row r="85" spans="2:37" ht="15" customHeight="1">
      <c r="B85" s="60"/>
      <c r="C85" s="61"/>
      <c r="D85" s="60" t="s">
        <v>555</v>
      </c>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row>
    <row r="86" spans="2:37" ht="15" customHeight="1">
      <c r="B86" s="60"/>
      <c r="C86" s="61"/>
      <c r="D86" s="60" t="s">
        <v>556</v>
      </c>
      <c r="E86" s="60"/>
      <c r="F86" s="60"/>
      <c r="G86" s="60"/>
      <c r="H86" s="60"/>
      <c r="I86" s="60"/>
      <c r="J86" s="60"/>
      <c r="K86" s="60"/>
      <c r="L86" s="60"/>
      <c r="M86" s="60"/>
      <c r="N86" s="60"/>
      <c r="O86" s="60"/>
      <c r="P86" s="60"/>
      <c r="Q86" s="60"/>
      <c r="R86" s="60"/>
      <c r="S86" s="60"/>
      <c r="T86" s="60"/>
      <c r="U86" s="60"/>
      <c r="V86" s="60"/>
      <c r="W86" s="60"/>
      <c r="X86" s="60"/>
      <c r="Y86" s="60"/>
      <c r="Z86" s="60"/>
      <c r="AA86" s="60"/>
      <c r="AB86" s="60"/>
    </row>
    <row r="87" spans="2:37" ht="15" customHeight="1">
      <c r="B87" s="60"/>
      <c r="D87" s="64" t="s">
        <v>557</v>
      </c>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row>
    <row r="88" spans="2:37" ht="15" customHeight="1">
      <c r="B88" s="60"/>
      <c r="C88" s="61"/>
      <c r="D88" s="60" t="s">
        <v>558</v>
      </c>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row>
    <row r="89" spans="2:37" ht="15" customHeight="1">
      <c r="B89" s="60"/>
      <c r="C89" s="61"/>
      <c r="D89" s="64" t="s">
        <v>559</v>
      </c>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row>
    <row r="90" spans="2:37" ht="15" customHeight="1">
      <c r="B90" s="60"/>
      <c r="C90" s="61" t="s">
        <v>560</v>
      </c>
      <c r="D90" s="60" t="s">
        <v>561</v>
      </c>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row>
    <row r="91" spans="2:37" ht="15" customHeight="1">
      <c r="B91" s="60"/>
      <c r="C91" s="61"/>
      <c r="D91" s="64" t="s">
        <v>562</v>
      </c>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row>
    <row r="92" spans="2:37" ht="15" customHeight="1">
      <c r="B92" s="60"/>
      <c r="C92" s="61"/>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row>
    <row r="93" spans="2:37" ht="15" customHeight="1">
      <c r="B93" s="60" t="s">
        <v>563</v>
      </c>
      <c r="C93" s="61"/>
      <c r="D93" s="64"/>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row>
    <row r="94" spans="2:37" ht="15" customHeight="1">
      <c r="B94" s="60"/>
      <c r="C94" s="61"/>
      <c r="D94" s="64"/>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row>
    <row r="95" spans="2:37" ht="15" customHeight="1">
      <c r="B95" s="60"/>
      <c r="C95" s="61" t="s">
        <v>315</v>
      </c>
      <c r="D95" s="64" t="s">
        <v>570</v>
      </c>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row>
    <row r="96" spans="2:37" ht="15" customHeight="1">
      <c r="B96" s="60"/>
      <c r="C96" s="61"/>
      <c r="D96" s="64" t="s">
        <v>571</v>
      </c>
      <c r="E96" s="60"/>
      <c r="F96" s="60"/>
      <c r="G96" s="60"/>
      <c r="H96" s="60"/>
      <c r="I96" s="60"/>
      <c r="J96" s="60"/>
      <c r="K96" s="60"/>
      <c r="L96" s="60"/>
      <c r="M96" s="60"/>
      <c r="N96" s="60"/>
      <c r="O96" s="60"/>
      <c r="P96" s="60"/>
      <c r="Q96" s="60"/>
      <c r="R96" s="60"/>
      <c r="S96" s="60"/>
      <c r="T96" s="60"/>
      <c r="U96" s="60"/>
      <c r="V96" s="60"/>
      <c r="W96" s="60"/>
      <c r="X96" s="60"/>
      <c r="Y96" s="60"/>
      <c r="Z96" s="60"/>
      <c r="AA96" s="60"/>
      <c r="AB96" s="60"/>
    </row>
    <row r="97" spans="2:37" ht="15" customHeight="1">
      <c r="B97" s="60"/>
      <c r="C97" s="61" t="s">
        <v>316</v>
      </c>
      <c r="D97" s="64" t="s">
        <v>572</v>
      </c>
      <c r="E97" s="60"/>
      <c r="F97" s="60"/>
      <c r="G97" s="60"/>
      <c r="H97" s="60"/>
      <c r="I97" s="60"/>
      <c r="J97" s="60"/>
      <c r="K97" s="60"/>
      <c r="L97" s="60"/>
      <c r="M97" s="60"/>
      <c r="N97" s="60"/>
      <c r="O97" s="60"/>
      <c r="P97" s="60"/>
      <c r="Q97" s="60"/>
      <c r="R97" s="60"/>
      <c r="S97" s="60"/>
      <c r="T97" s="60"/>
      <c r="U97" s="60"/>
      <c r="V97" s="60"/>
      <c r="W97" s="60"/>
      <c r="X97" s="60"/>
      <c r="Y97" s="60"/>
      <c r="Z97" s="60"/>
      <c r="AA97" s="60"/>
      <c r="AB97" s="60"/>
    </row>
    <row r="98" spans="2:37" ht="15" customHeight="1">
      <c r="B98" s="60"/>
      <c r="C98" s="61"/>
      <c r="D98" s="64" t="s">
        <v>357</v>
      </c>
      <c r="E98" s="60"/>
      <c r="F98" s="60"/>
      <c r="G98" s="60"/>
      <c r="H98" s="60"/>
      <c r="I98" s="60"/>
      <c r="J98" s="60"/>
      <c r="K98" s="60"/>
      <c r="L98" s="60"/>
      <c r="M98" s="60"/>
      <c r="N98" s="60"/>
      <c r="O98" s="60"/>
      <c r="P98" s="60"/>
      <c r="Q98" s="60"/>
      <c r="R98" s="60"/>
      <c r="S98" s="60"/>
      <c r="T98" s="60"/>
      <c r="U98" s="60"/>
      <c r="V98" s="60"/>
      <c r="W98" s="60"/>
      <c r="X98" s="60"/>
      <c r="Y98" s="60"/>
      <c r="Z98" s="60"/>
      <c r="AA98" s="60"/>
      <c r="AB98" s="60"/>
    </row>
    <row r="99" spans="2:37" ht="15" customHeight="1">
      <c r="B99" s="60"/>
      <c r="C99" s="61" t="s">
        <v>317</v>
      </c>
      <c r="D99" s="64" t="s">
        <v>564</v>
      </c>
      <c r="E99" s="60"/>
      <c r="F99" s="60"/>
      <c r="G99" s="60"/>
      <c r="H99" s="60"/>
      <c r="I99" s="60"/>
      <c r="J99" s="60"/>
      <c r="K99" s="60"/>
      <c r="L99" s="60"/>
      <c r="M99" s="60"/>
      <c r="N99" s="60"/>
      <c r="O99" s="60"/>
      <c r="P99" s="60"/>
      <c r="Q99" s="60"/>
      <c r="R99" s="60"/>
      <c r="S99" s="60"/>
      <c r="T99" s="60"/>
      <c r="U99" s="60"/>
      <c r="V99" s="60"/>
      <c r="W99" s="60"/>
      <c r="X99" s="60"/>
      <c r="Y99" s="60"/>
      <c r="Z99" s="60"/>
      <c r="AA99" s="60"/>
      <c r="AB99" s="60"/>
    </row>
    <row r="100" spans="2:37" ht="15" customHeight="1">
      <c r="B100" s="60"/>
      <c r="C100" s="61"/>
      <c r="D100" s="60" t="s">
        <v>565</v>
      </c>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row>
    <row r="101" spans="2:37" ht="15" customHeight="1">
      <c r="B101" s="60"/>
      <c r="C101" s="61"/>
      <c r="D101" s="60" t="s">
        <v>366</v>
      </c>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row>
    <row r="102" spans="2:37" ht="15" customHeight="1">
      <c r="B102" s="60"/>
      <c r="C102" s="61"/>
      <c r="D102" s="60" t="s">
        <v>566</v>
      </c>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row>
    <row r="103" spans="2:37" ht="15" customHeight="1">
      <c r="B103" s="60"/>
      <c r="C103" s="61"/>
      <c r="D103" s="60" t="s">
        <v>567</v>
      </c>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row>
    <row r="104" spans="2:37" ht="15" customHeight="1">
      <c r="B104" s="60"/>
      <c r="C104" s="61"/>
      <c r="D104" s="60" t="s">
        <v>568</v>
      </c>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row>
    <row r="105" spans="2:37" ht="15" customHeight="1">
      <c r="B105" s="60"/>
      <c r="C105" s="61"/>
      <c r="D105" s="60" t="s">
        <v>569</v>
      </c>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row>
    <row r="106" spans="2:37" ht="15" customHeight="1">
      <c r="B106" s="60"/>
      <c r="C106" s="61"/>
      <c r="D106" s="60" t="s">
        <v>573</v>
      </c>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row>
    <row r="107" spans="2:37" ht="15" customHeight="1">
      <c r="B107" s="60"/>
      <c r="C107" s="61"/>
      <c r="D107" s="60" t="s">
        <v>574</v>
      </c>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row>
    <row r="108" spans="2:37" ht="15" customHeight="1">
      <c r="B108" s="60"/>
      <c r="C108" s="61"/>
      <c r="D108" s="60" t="s">
        <v>575</v>
      </c>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row>
    <row r="109" spans="2:37" ht="15" customHeight="1">
      <c r="B109" s="60"/>
      <c r="C109" s="61" t="s">
        <v>318</v>
      </c>
      <c r="D109" s="64" t="s">
        <v>576</v>
      </c>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row>
    <row r="110" spans="2:37" ht="15" customHeight="1">
      <c r="B110" s="60"/>
      <c r="D110" s="60" t="s">
        <v>358</v>
      </c>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row>
    <row r="111" spans="2:37" ht="15" customHeight="1">
      <c r="B111" s="60"/>
      <c r="D111" s="64"/>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row>
    <row r="112" spans="2:37" ht="15" customHeight="1">
      <c r="B112" s="60"/>
      <c r="D112" s="64"/>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row>
    <row r="113" spans="2:37" ht="15" customHeight="1">
      <c r="B113" s="60"/>
      <c r="D113" s="64"/>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row>
    <row r="114" spans="2:37" ht="15" customHeight="1">
      <c r="B114" s="60" t="s">
        <v>604</v>
      </c>
      <c r="C114" s="61"/>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row>
    <row r="115" spans="2:37" ht="15" customHeight="1">
      <c r="B115" s="60"/>
      <c r="C115" s="61"/>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row>
    <row r="116" spans="2:37" ht="15" customHeight="1">
      <c r="B116" s="60"/>
      <c r="C116" s="61" t="s">
        <v>315</v>
      </c>
      <c r="D116" s="60" t="s">
        <v>359</v>
      </c>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row>
    <row r="117" spans="2:37" ht="15" customHeight="1">
      <c r="B117" s="60"/>
      <c r="C117" s="61"/>
      <c r="D117" s="60" t="s">
        <v>360</v>
      </c>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row>
    <row r="118" spans="2:37" ht="15" customHeight="1">
      <c r="B118" s="60"/>
      <c r="C118" s="61"/>
      <c r="D118" s="60" t="s">
        <v>577</v>
      </c>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row>
    <row r="119" spans="2:37" ht="15" customHeight="1">
      <c r="B119" s="60"/>
      <c r="C119" s="61"/>
      <c r="D119" s="60" t="s">
        <v>578</v>
      </c>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row>
    <row r="120" spans="2:37" ht="15" customHeight="1">
      <c r="B120" s="60"/>
      <c r="C120" s="61" t="s">
        <v>316</v>
      </c>
      <c r="D120" s="60" t="s">
        <v>579</v>
      </c>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row>
    <row r="121" spans="2:37" ht="15" customHeight="1">
      <c r="B121" s="60"/>
      <c r="C121" s="61"/>
      <c r="D121" s="60" t="s">
        <v>580</v>
      </c>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row>
    <row r="122" spans="2:37" ht="15" customHeight="1">
      <c r="B122" s="60"/>
      <c r="C122" s="61"/>
      <c r="D122" s="60" t="s">
        <v>581</v>
      </c>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row>
    <row r="123" spans="2:37" ht="15" customHeight="1">
      <c r="B123" s="60"/>
      <c r="C123" s="61"/>
      <c r="D123" s="60" t="s">
        <v>582</v>
      </c>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row>
    <row r="124" spans="2:37" ht="15" customHeight="1">
      <c r="B124" s="60"/>
      <c r="C124" s="61" t="s">
        <v>317</v>
      </c>
      <c r="D124" s="60" t="s">
        <v>583</v>
      </c>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row>
    <row r="125" spans="2:37" ht="15" customHeight="1">
      <c r="B125" s="60"/>
      <c r="C125" s="61"/>
      <c r="D125" s="60" t="s">
        <v>584</v>
      </c>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row>
    <row r="126" spans="2:37" ht="15" customHeight="1">
      <c r="B126" s="60"/>
      <c r="C126" s="61" t="s">
        <v>318</v>
      </c>
      <c r="D126" s="60" t="s">
        <v>585</v>
      </c>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row>
    <row r="127" spans="2:37" ht="15" customHeight="1">
      <c r="B127" s="60"/>
      <c r="C127" s="61"/>
      <c r="D127" s="60" t="s">
        <v>586</v>
      </c>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row>
    <row r="128" spans="2:37" ht="15" customHeight="1">
      <c r="B128" s="60"/>
      <c r="C128" s="61" t="s">
        <v>319</v>
      </c>
      <c r="D128" s="60" t="s">
        <v>587</v>
      </c>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row>
    <row r="129" spans="2:37" ht="15" customHeight="1">
      <c r="B129" s="60"/>
      <c r="C129" s="61" t="s">
        <v>320</v>
      </c>
      <c r="D129" s="60" t="s">
        <v>588</v>
      </c>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row>
    <row r="130" spans="2:37" ht="15" customHeight="1">
      <c r="B130" s="60"/>
      <c r="C130" s="61"/>
      <c r="D130" s="60" t="s">
        <v>589</v>
      </c>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row>
    <row r="131" spans="2:37" ht="15" customHeight="1">
      <c r="B131" s="60"/>
      <c r="C131" s="61"/>
      <c r="D131" s="60" t="s">
        <v>592</v>
      </c>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row>
    <row r="132" spans="2:37" ht="15" customHeight="1">
      <c r="B132" s="60"/>
      <c r="C132" s="61"/>
      <c r="D132" s="60" t="s">
        <v>593</v>
      </c>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row>
    <row r="133" spans="2:37" ht="15" customHeight="1">
      <c r="B133" s="60"/>
      <c r="C133" s="61" t="s">
        <v>321</v>
      </c>
      <c r="D133" s="60" t="s">
        <v>590</v>
      </c>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row>
    <row r="134" spans="2:37" ht="15" customHeight="1">
      <c r="B134" s="60"/>
      <c r="C134" s="61"/>
      <c r="D134" s="60" t="s">
        <v>591</v>
      </c>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row>
    <row r="135" spans="2:37" ht="15" customHeight="1">
      <c r="B135" s="60"/>
      <c r="C135" s="61" t="s">
        <v>322</v>
      </c>
      <c r="D135" s="60" t="s">
        <v>594</v>
      </c>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row>
    <row r="136" spans="2:37" ht="15" customHeight="1">
      <c r="B136" s="60"/>
      <c r="C136" s="61"/>
      <c r="D136" s="60" t="s">
        <v>595</v>
      </c>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row>
    <row r="137" spans="2:37" ht="15" customHeight="1">
      <c r="B137" s="60"/>
      <c r="C137" s="61"/>
      <c r="D137" s="60" t="s">
        <v>596</v>
      </c>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row>
    <row r="138" spans="2:37" ht="15" customHeight="1">
      <c r="B138" s="60"/>
      <c r="C138" s="61"/>
      <c r="D138" s="60" t="s">
        <v>597</v>
      </c>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row>
    <row r="139" spans="2:37" ht="15" customHeight="1">
      <c r="B139" s="60"/>
      <c r="C139" s="61"/>
      <c r="D139" s="60" t="s">
        <v>598</v>
      </c>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row>
    <row r="140" spans="2:37" ht="15" customHeight="1">
      <c r="B140" s="60"/>
      <c r="C140" s="61"/>
      <c r="D140" s="60" t="s">
        <v>599</v>
      </c>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row>
    <row r="141" spans="2:37" ht="15" customHeight="1">
      <c r="B141" s="60"/>
      <c r="C141" s="61"/>
      <c r="D141" s="60" t="s">
        <v>600</v>
      </c>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row>
    <row r="142" spans="2:37" ht="15" customHeight="1">
      <c r="B142" s="60"/>
      <c r="C142" s="61"/>
      <c r="D142" s="60" t="s">
        <v>601</v>
      </c>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row>
    <row r="143" spans="2:37" ht="15" customHeight="1">
      <c r="B143" s="60"/>
      <c r="C143" s="61"/>
      <c r="D143" s="60" t="s">
        <v>602</v>
      </c>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row>
    <row r="144" spans="2:37" ht="15" customHeight="1">
      <c r="B144" s="60"/>
      <c r="C144" s="61" t="s">
        <v>323</v>
      </c>
      <c r="D144" s="60" t="s">
        <v>603</v>
      </c>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row>
    <row r="145" spans="2:37" ht="15" customHeight="1">
      <c r="B145" s="60"/>
      <c r="C145" s="61"/>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row>
    <row r="146" spans="2:37" ht="15" customHeight="1">
      <c r="B146" s="60"/>
      <c r="C146" s="61"/>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row>
    <row r="147" spans="2:37" ht="15" customHeight="1">
      <c r="B147" s="60"/>
      <c r="C147" s="61"/>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row>
    <row r="148" spans="2:37" ht="15" customHeight="1">
      <c r="B148" s="60"/>
      <c r="C148" s="61"/>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row>
    <row r="149" spans="2:37" ht="15" customHeight="1">
      <c r="B149" s="60"/>
      <c r="C149" s="61"/>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row>
    <row r="150" spans="2:37" ht="15" customHeight="1">
      <c r="B150" s="60"/>
      <c r="C150" s="61"/>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row>
    <row r="151" spans="2:37" ht="15" customHeight="1">
      <c r="B151" s="60"/>
      <c r="C151" s="61"/>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row>
    <row r="152" spans="2:37" ht="15" customHeight="1">
      <c r="B152" s="60"/>
      <c r="C152" s="61"/>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row>
    <row r="153" spans="2:37" ht="15" customHeight="1">
      <c r="B153" s="60"/>
      <c r="C153" s="61"/>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row>
    <row r="154" spans="2:37" ht="15" customHeight="1">
      <c r="B154" s="60"/>
      <c r="C154" s="61"/>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row>
    <row r="155" spans="2:37" ht="15" customHeight="1">
      <c r="B155" s="60"/>
      <c r="C155" s="61"/>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row>
    <row r="156" spans="2:37" ht="15" customHeight="1">
      <c r="AI156" s="59"/>
    </row>
    <row r="184" spans="2:35" ht="15" customHeight="1">
      <c r="B184" s="62"/>
      <c r="C184" s="62"/>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row>
  </sheetData>
  <phoneticPr fontId="24"/>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rowBreaks count="2" manualBreakCount="2">
    <brk id="59" max="35" man="1"/>
    <brk id="111"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ED302-FCE6-4786-B396-B4FE01A90383}">
  <dimension ref="B4:AQ126"/>
  <sheetViews>
    <sheetView showZeros="0" workbookViewId="0"/>
  </sheetViews>
  <sheetFormatPr defaultColWidth="2.625" defaultRowHeight="15" customHeight="1"/>
  <cols>
    <col min="1" max="1" width="2.625" style="38"/>
    <col min="2" max="2" width="5.625" style="38" customWidth="1"/>
    <col min="3" max="3" width="2.625" style="38"/>
    <col min="4" max="6" width="8.625" style="38" customWidth="1"/>
    <col min="7" max="7" width="2.625" style="38" customWidth="1"/>
    <col min="8" max="12" width="8.625" style="38" customWidth="1"/>
    <col min="13" max="13" width="2.625" style="38"/>
    <col min="14" max="17" width="8.625" style="38" customWidth="1"/>
    <col min="18" max="18" width="2.625" style="38"/>
    <col min="19" max="21" width="8.625" style="38" customWidth="1"/>
    <col min="22" max="16384" width="2.625" style="38"/>
  </cols>
  <sheetData>
    <row r="4" spans="2:43" ht="15" customHeight="1">
      <c r="D4" s="9" t="s">
        <v>635</v>
      </c>
      <c r="E4" s="9" t="s">
        <v>634</v>
      </c>
      <c r="F4" s="9" t="s">
        <v>636</v>
      </c>
      <c r="G4" s="9"/>
      <c r="H4" s="9"/>
      <c r="I4" s="9" t="s">
        <v>637</v>
      </c>
      <c r="J4" s="68" t="s">
        <v>638</v>
      </c>
      <c r="K4" s="9" t="s">
        <v>639</v>
      </c>
      <c r="L4" s="68" t="s">
        <v>640</v>
      </c>
      <c r="N4" s="39" t="s">
        <v>643</v>
      </c>
      <c r="O4" s="68" t="s">
        <v>644</v>
      </c>
      <c r="P4" s="68" t="s">
        <v>642</v>
      </c>
      <c r="Q4" s="68" t="s">
        <v>645</v>
      </c>
      <c r="R4" s="67"/>
      <c r="S4" s="68" t="s">
        <v>641</v>
      </c>
      <c r="T4" s="68" t="s">
        <v>633</v>
      </c>
      <c r="U4" s="68" t="s">
        <v>632</v>
      </c>
      <c r="V4" s="67"/>
      <c r="W4" s="67"/>
      <c r="X4" s="67"/>
      <c r="Y4" s="67"/>
      <c r="Z4" s="67"/>
      <c r="AA4" s="67"/>
      <c r="AB4" s="67"/>
      <c r="AQ4" s="67"/>
    </row>
    <row r="5" spans="2:43" ht="15" customHeight="1">
      <c r="B5" s="38">
        <v>1</v>
      </c>
      <c r="D5" s="1">
        <f>第五面!Z16-第五面!AF16/1000</f>
        <v>0</v>
      </c>
      <c r="E5" s="1">
        <f>第五面!AC16-第五面!AF16/1000</f>
        <v>0</v>
      </c>
      <c r="F5" s="1" t="e">
        <f>ROUNDUP(D5/E5,2)</f>
        <v>#DIV/0!</v>
      </c>
      <c r="G5" s="1"/>
      <c r="H5" s="31" t="s">
        <v>628</v>
      </c>
      <c r="I5" s="1">
        <f>SUM(D5:D44)</f>
        <v>0</v>
      </c>
      <c r="J5" s="67">
        <f>SUM(E5:E44)</f>
        <v>0</v>
      </c>
      <c r="K5" s="69">
        <f>SUM(第五面!Z16:AB55)</f>
        <v>0</v>
      </c>
      <c r="L5" s="69">
        <f>SUM(第五面!AC16:AE55)</f>
        <v>0</v>
      </c>
      <c r="M5" s="67"/>
      <c r="N5" s="70">
        <f>MIN(第五面!R16:T55)</f>
        <v>0</v>
      </c>
      <c r="O5" s="70">
        <f>MAX(第五面!R16:T55)</f>
        <v>0</v>
      </c>
      <c r="P5" s="69">
        <f>MIN(第五面!U16:W55)</f>
        <v>0</v>
      </c>
      <c r="Q5" s="69">
        <f>MAX(第五面!U16:W55)</f>
        <v>0</v>
      </c>
      <c r="R5" s="67"/>
      <c r="S5" s="67">
        <v>1</v>
      </c>
      <c r="T5" s="67">
        <v>0.46</v>
      </c>
      <c r="U5" s="40" t="s">
        <v>469</v>
      </c>
      <c r="V5" s="67"/>
      <c r="W5" s="67"/>
      <c r="X5" s="67"/>
      <c r="Y5" s="67"/>
      <c r="Z5" s="67"/>
      <c r="AA5" s="67"/>
      <c r="AB5" s="67"/>
    </row>
    <row r="6" spans="2:43" ht="15" customHeight="1">
      <c r="B6" s="38">
        <v>2</v>
      </c>
      <c r="D6" s="1">
        <f>第五面!Z17-第五面!AF17/1000</f>
        <v>0</v>
      </c>
      <c r="E6" s="1">
        <f>第五面!AC17-第五面!AF17/1000</f>
        <v>0</v>
      </c>
      <c r="F6" s="1" t="e">
        <f t="shared" ref="F6:F27" si="0">ROUNDUP(D6/E6,2)</f>
        <v>#DIV/0!</v>
      </c>
      <c r="G6" s="1"/>
      <c r="H6" s="31" t="s">
        <v>629</v>
      </c>
      <c r="I6" s="1">
        <f>SUM(D46:D85)</f>
        <v>0</v>
      </c>
      <c r="J6" s="67">
        <f>SUM(E46:E85)</f>
        <v>0</v>
      </c>
      <c r="K6" s="69">
        <f>SUM(第五面!Z75:AB114)</f>
        <v>0</v>
      </c>
      <c r="L6" s="69">
        <f>SUM(第五面!AC75:AE114)</f>
        <v>0</v>
      </c>
      <c r="M6" s="67"/>
      <c r="N6" s="70">
        <f>MIN(第五面!R75:T114)</f>
        <v>0</v>
      </c>
      <c r="O6" s="70">
        <f>MAX(第五面!R75:T114)</f>
        <v>0</v>
      </c>
      <c r="P6" s="69">
        <f>MIN(第五面!U75:W114)</f>
        <v>0</v>
      </c>
      <c r="Q6" s="69">
        <f>MAX(第五面!U75:W114)</f>
        <v>0</v>
      </c>
      <c r="R6" s="67"/>
      <c r="S6" s="67">
        <v>2</v>
      </c>
      <c r="T6" s="67">
        <v>0.46</v>
      </c>
      <c r="U6" s="40" t="s">
        <v>469</v>
      </c>
      <c r="V6" s="67"/>
      <c r="W6" s="67"/>
      <c r="X6" s="67"/>
      <c r="Y6" s="67"/>
      <c r="Z6" s="67"/>
      <c r="AA6" s="67"/>
      <c r="AB6" s="67"/>
    </row>
    <row r="7" spans="2:43" ht="15" customHeight="1">
      <c r="B7" s="38">
        <v>3</v>
      </c>
      <c r="D7" s="1">
        <f>第五面!Z18-第五面!AF18/1000</f>
        <v>0</v>
      </c>
      <c r="E7" s="1">
        <f>第五面!AC18-第五面!AF18/1000</f>
        <v>0</v>
      </c>
      <c r="F7" s="1" t="e">
        <f t="shared" si="0"/>
        <v>#DIV/0!</v>
      </c>
      <c r="G7" s="1"/>
      <c r="H7" s="31" t="s">
        <v>630</v>
      </c>
      <c r="I7" s="1">
        <f>SUM(D87:D126)</f>
        <v>0</v>
      </c>
      <c r="J7" s="67">
        <f>SUM(E87:E126)</f>
        <v>0</v>
      </c>
      <c r="K7" s="69">
        <f>SUM(第五面!Z134:AB173)</f>
        <v>0</v>
      </c>
      <c r="L7" s="69">
        <f>SUM(第五面!AC134:AE173)</f>
        <v>0</v>
      </c>
      <c r="M7" s="67"/>
      <c r="N7" s="70">
        <f>MIN(第五面!R134:T173)</f>
        <v>0</v>
      </c>
      <c r="O7" s="70">
        <f>MAX(第五面!R134:T173)</f>
        <v>0</v>
      </c>
      <c r="P7" s="69">
        <f>MIN(第五面!U134:W173)</f>
        <v>0</v>
      </c>
      <c r="Q7" s="69">
        <f>MAX(第五面!U134:W173)</f>
        <v>0</v>
      </c>
      <c r="R7" s="67"/>
      <c r="S7" s="67">
        <v>3</v>
      </c>
      <c r="T7" s="67">
        <v>0.56000000000000005</v>
      </c>
      <c r="U7" s="40" t="s">
        <v>469</v>
      </c>
      <c r="V7" s="67"/>
      <c r="W7" s="67"/>
      <c r="X7" s="67"/>
      <c r="Y7" s="67"/>
      <c r="Z7" s="67"/>
      <c r="AA7" s="67"/>
      <c r="AB7" s="67"/>
    </row>
    <row r="8" spans="2:43" ht="15" customHeight="1">
      <c r="B8" s="38">
        <v>4</v>
      </c>
      <c r="D8" s="1">
        <f>第五面!Z19-第五面!AF19/1000</f>
        <v>0</v>
      </c>
      <c r="E8" s="1">
        <f>第五面!AC19-第五面!AF19/1000</f>
        <v>0</v>
      </c>
      <c r="F8" s="1" t="e">
        <f t="shared" si="0"/>
        <v>#DIV/0!</v>
      </c>
      <c r="G8" s="1"/>
      <c r="H8" s="31" t="s">
        <v>631</v>
      </c>
      <c r="I8" s="1">
        <f>SUM(I5:I7)</f>
        <v>0</v>
      </c>
      <c r="J8" s="67">
        <f>SUM(J5:J7)</f>
        <v>0</v>
      </c>
      <c r="K8" s="69">
        <f>SUM(K5:K7)</f>
        <v>0</v>
      </c>
      <c r="L8" s="69">
        <f>SUM(L5:L7)</f>
        <v>0</v>
      </c>
      <c r="M8" s="67"/>
      <c r="N8" s="70">
        <f>MIN(N5:N7)</f>
        <v>0</v>
      </c>
      <c r="O8" s="70">
        <f>MAX(O5:O7)</f>
        <v>0</v>
      </c>
      <c r="P8" s="69">
        <f>MIN(P5:P7)</f>
        <v>0</v>
      </c>
      <c r="Q8" s="69">
        <f>MAX(Q5:Q7)</f>
        <v>0</v>
      </c>
      <c r="R8" s="67"/>
      <c r="S8" s="67">
        <v>4</v>
      </c>
      <c r="T8" s="67">
        <v>0.75</v>
      </c>
      <c r="U8" s="40" t="s">
        <v>469</v>
      </c>
      <c r="V8" s="67"/>
      <c r="W8" s="67"/>
      <c r="X8" s="67"/>
      <c r="Y8" s="67"/>
      <c r="Z8" s="67"/>
      <c r="AA8" s="67"/>
      <c r="AB8" s="67"/>
    </row>
    <row r="9" spans="2:43" ht="15" customHeight="1">
      <c r="B9" s="38">
        <v>5</v>
      </c>
      <c r="D9" s="1">
        <f>第五面!Z20-第五面!AF20/1000</f>
        <v>0</v>
      </c>
      <c r="E9" s="1">
        <f>第五面!AC20-第五面!AF20/1000</f>
        <v>0</v>
      </c>
      <c r="F9" s="1" t="e">
        <f t="shared" si="0"/>
        <v>#DIV/0!</v>
      </c>
      <c r="S9" s="67">
        <v>5</v>
      </c>
      <c r="T9" s="38">
        <v>0.87</v>
      </c>
      <c r="U9" s="38">
        <v>3</v>
      </c>
    </row>
    <row r="10" spans="2:43" ht="15" customHeight="1">
      <c r="B10" s="38">
        <v>6</v>
      </c>
      <c r="D10" s="1">
        <f>第五面!Z21-第五面!AF21/1000</f>
        <v>0</v>
      </c>
      <c r="E10" s="1">
        <f>第五面!AC21-第五面!AF21/1000</f>
        <v>0</v>
      </c>
      <c r="F10" s="1" t="e">
        <f t="shared" si="0"/>
        <v>#DIV/0!</v>
      </c>
      <c r="S10" s="67">
        <v>6</v>
      </c>
      <c r="T10" s="38">
        <v>0.87</v>
      </c>
      <c r="U10" s="38">
        <v>2.8</v>
      </c>
    </row>
    <row r="11" spans="2:43" ht="15" customHeight="1">
      <c r="B11" s="38">
        <v>7</v>
      </c>
      <c r="D11" s="1">
        <f>第五面!Z22-第五面!AF22/1000</f>
        <v>0</v>
      </c>
      <c r="E11" s="1">
        <f>第五面!AC22-第五面!AF22/1000</f>
        <v>0</v>
      </c>
      <c r="F11" s="1" t="e">
        <f t="shared" si="0"/>
        <v>#DIV/0!</v>
      </c>
      <c r="S11" s="67">
        <v>7</v>
      </c>
      <c r="T11" s="38">
        <v>0.87</v>
      </c>
      <c r="U11" s="38">
        <v>2.7</v>
      </c>
    </row>
    <row r="12" spans="2:43" ht="15" customHeight="1">
      <c r="B12" s="38">
        <v>8</v>
      </c>
      <c r="D12" s="1">
        <f>第五面!Z23-第五面!AF23/1000</f>
        <v>0</v>
      </c>
      <c r="E12" s="1">
        <f>第五面!AC23-第五面!AF23/1000</f>
        <v>0</v>
      </c>
      <c r="F12" s="1" t="e">
        <f t="shared" si="0"/>
        <v>#DIV/0!</v>
      </c>
      <c r="S12" s="67">
        <v>8</v>
      </c>
      <c r="T12" s="40" t="s">
        <v>469</v>
      </c>
      <c r="U12" s="38">
        <v>6.7</v>
      </c>
    </row>
    <row r="13" spans="2:43" ht="15" customHeight="1">
      <c r="B13" s="38">
        <v>9</v>
      </c>
      <c r="D13" s="1">
        <f>第五面!Z24-第五面!AF24/1000</f>
        <v>0</v>
      </c>
      <c r="E13" s="1">
        <f>第五面!AC24-第五面!AF24/1000</f>
        <v>0</v>
      </c>
      <c r="F13" s="1" t="e">
        <f t="shared" si="0"/>
        <v>#DIV/0!</v>
      </c>
    </row>
    <row r="14" spans="2:43" ht="15" customHeight="1">
      <c r="B14" s="38">
        <v>10</v>
      </c>
      <c r="D14" s="1">
        <f>第五面!Z25-第五面!AF25/1000</f>
        <v>0</v>
      </c>
      <c r="E14" s="1">
        <f>第五面!AC25-第五面!AF25/1000</f>
        <v>0</v>
      </c>
      <c r="F14" s="1" t="e">
        <f t="shared" si="0"/>
        <v>#DIV/0!</v>
      </c>
    </row>
    <row r="15" spans="2:43" ht="15" customHeight="1">
      <c r="B15" s="38">
        <v>11</v>
      </c>
      <c r="D15" s="1">
        <f>第五面!Z26-第五面!AF26/1000</f>
        <v>0</v>
      </c>
      <c r="E15" s="1">
        <f>第五面!AC26-第五面!AF26/1000</f>
        <v>0</v>
      </c>
      <c r="F15" s="1" t="e">
        <f t="shared" si="0"/>
        <v>#DIV/0!</v>
      </c>
    </row>
    <row r="16" spans="2:43" ht="15" customHeight="1">
      <c r="B16" s="38">
        <v>12</v>
      </c>
      <c r="D16" s="1">
        <f>第五面!Z27-第五面!AF27/1000</f>
        <v>0</v>
      </c>
      <c r="E16" s="1">
        <f>第五面!AC27-第五面!AF27/1000</f>
        <v>0</v>
      </c>
      <c r="F16" s="1" t="e">
        <f t="shared" si="0"/>
        <v>#DIV/0!</v>
      </c>
    </row>
    <row r="17" spans="2:6" ht="15" customHeight="1">
      <c r="B17" s="38">
        <v>13</v>
      </c>
      <c r="D17" s="1">
        <f>第五面!Z28-第五面!AF28/1000</f>
        <v>0</v>
      </c>
      <c r="E17" s="1">
        <f>第五面!AC28-第五面!AF28/1000</f>
        <v>0</v>
      </c>
      <c r="F17" s="1" t="e">
        <f t="shared" si="0"/>
        <v>#DIV/0!</v>
      </c>
    </row>
    <row r="18" spans="2:6" ht="15" customHeight="1">
      <c r="B18" s="38">
        <v>14</v>
      </c>
      <c r="D18" s="1">
        <f>第五面!Z29-第五面!AF29/1000</f>
        <v>0</v>
      </c>
      <c r="E18" s="1">
        <f>第五面!AC29-第五面!AF29/1000</f>
        <v>0</v>
      </c>
      <c r="F18" s="1" t="e">
        <f t="shared" si="0"/>
        <v>#DIV/0!</v>
      </c>
    </row>
    <row r="19" spans="2:6" ht="15" customHeight="1">
      <c r="B19" s="38">
        <v>15</v>
      </c>
      <c r="D19" s="1">
        <f>第五面!Z30-第五面!AF30/1000</f>
        <v>0</v>
      </c>
      <c r="E19" s="1">
        <f>第五面!AC30-第五面!AF30/1000</f>
        <v>0</v>
      </c>
      <c r="F19" s="1" t="e">
        <f t="shared" si="0"/>
        <v>#DIV/0!</v>
      </c>
    </row>
    <row r="20" spans="2:6" ht="15" customHeight="1">
      <c r="B20" s="38">
        <v>16</v>
      </c>
      <c r="D20" s="1">
        <f>第五面!Z31-第五面!AF31/1000</f>
        <v>0</v>
      </c>
      <c r="E20" s="1">
        <f>第五面!AC31-第五面!AF31/1000</f>
        <v>0</v>
      </c>
      <c r="F20" s="1" t="e">
        <f t="shared" si="0"/>
        <v>#DIV/0!</v>
      </c>
    </row>
    <row r="21" spans="2:6" ht="15" customHeight="1">
      <c r="B21" s="38">
        <v>17</v>
      </c>
      <c r="D21" s="1">
        <f>第五面!Z32-第五面!AF32/1000</f>
        <v>0</v>
      </c>
      <c r="E21" s="1">
        <f>第五面!AC32-第五面!AF32/1000</f>
        <v>0</v>
      </c>
      <c r="F21" s="1" t="e">
        <f t="shared" si="0"/>
        <v>#DIV/0!</v>
      </c>
    </row>
    <row r="22" spans="2:6" ht="15" customHeight="1">
      <c r="B22" s="38">
        <v>18</v>
      </c>
      <c r="D22" s="1">
        <f>第五面!Z33-第五面!AF33/1000</f>
        <v>0</v>
      </c>
      <c r="E22" s="1">
        <f>第五面!AC33-第五面!AF33/1000</f>
        <v>0</v>
      </c>
      <c r="F22" s="1" t="e">
        <f t="shared" si="0"/>
        <v>#DIV/0!</v>
      </c>
    </row>
    <row r="23" spans="2:6" ht="15" customHeight="1">
      <c r="B23" s="38">
        <v>19</v>
      </c>
      <c r="D23" s="1">
        <f>第五面!Z34-第五面!AF34/1000</f>
        <v>0</v>
      </c>
      <c r="E23" s="1">
        <f>第五面!AC34-第五面!AF34/1000</f>
        <v>0</v>
      </c>
      <c r="F23" s="1" t="e">
        <f t="shared" si="0"/>
        <v>#DIV/0!</v>
      </c>
    </row>
    <row r="24" spans="2:6" ht="15" customHeight="1">
      <c r="B24" s="38">
        <v>20</v>
      </c>
      <c r="D24" s="1">
        <f>第五面!Z35-第五面!AF35/1000</f>
        <v>0</v>
      </c>
      <c r="E24" s="1">
        <f>第五面!AC35-第五面!AF35/1000</f>
        <v>0</v>
      </c>
      <c r="F24" s="1" t="e">
        <f t="shared" si="0"/>
        <v>#DIV/0!</v>
      </c>
    </row>
    <row r="25" spans="2:6" ht="15" customHeight="1">
      <c r="B25" s="38">
        <v>21</v>
      </c>
      <c r="D25" s="1">
        <f>第五面!Z36-第五面!AF36/1000</f>
        <v>0</v>
      </c>
      <c r="E25" s="1">
        <f>第五面!AC36-第五面!AF36/1000</f>
        <v>0</v>
      </c>
      <c r="F25" s="1" t="e">
        <f t="shared" si="0"/>
        <v>#DIV/0!</v>
      </c>
    </row>
    <row r="26" spans="2:6" ht="15" customHeight="1">
      <c r="B26" s="38">
        <v>22</v>
      </c>
      <c r="D26" s="1">
        <f>第五面!Z37-第五面!AF37/1000</f>
        <v>0</v>
      </c>
      <c r="E26" s="1">
        <f>第五面!AC37-第五面!AF37/1000</f>
        <v>0</v>
      </c>
      <c r="F26" s="1" t="e">
        <f t="shared" si="0"/>
        <v>#DIV/0!</v>
      </c>
    </row>
    <row r="27" spans="2:6" ht="15" customHeight="1">
      <c r="B27" s="38">
        <v>23</v>
      </c>
      <c r="D27" s="1">
        <f>第五面!Z38-第五面!AF38/1000</f>
        <v>0</v>
      </c>
      <c r="E27" s="1">
        <f>第五面!AC38-第五面!AF38/1000</f>
        <v>0</v>
      </c>
      <c r="F27" s="1" t="e">
        <f t="shared" si="0"/>
        <v>#DIV/0!</v>
      </c>
    </row>
    <row r="28" spans="2:6" ht="15" customHeight="1">
      <c r="B28" s="38">
        <v>24</v>
      </c>
      <c r="D28" s="1">
        <f>第五面!Z39-第五面!AF39/1000</f>
        <v>0</v>
      </c>
      <c r="E28" s="1">
        <f>第五面!AC39-第五面!AF39/1000</f>
        <v>0</v>
      </c>
      <c r="F28" s="1" t="e">
        <f>ROUNDUP(D28/E28,2)</f>
        <v>#DIV/0!</v>
      </c>
    </row>
    <row r="29" spans="2:6" ht="15" customHeight="1">
      <c r="B29" s="38">
        <v>25</v>
      </c>
      <c r="D29" s="1">
        <f>第五面!Z40-第五面!AF40/1000</f>
        <v>0</v>
      </c>
      <c r="E29" s="1">
        <f>第五面!AC40-第五面!AF40/1000</f>
        <v>0</v>
      </c>
      <c r="F29" s="1" t="e">
        <f t="shared" ref="F29:F44" si="1">ROUNDUP(D29/E29,2)</f>
        <v>#DIV/0!</v>
      </c>
    </row>
    <row r="30" spans="2:6" ht="15" customHeight="1">
      <c r="B30" s="38">
        <v>26</v>
      </c>
      <c r="D30" s="1">
        <f>第五面!Z41-第五面!AF41/1000</f>
        <v>0</v>
      </c>
      <c r="E30" s="1">
        <f>第五面!AC41-第五面!AF41/1000</f>
        <v>0</v>
      </c>
      <c r="F30" s="1" t="e">
        <f t="shared" si="1"/>
        <v>#DIV/0!</v>
      </c>
    </row>
    <row r="31" spans="2:6" ht="15" customHeight="1">
      <c r="B31" s="38">
        <v>27</v>
      </c>
      <c r="D31" s="1">
        <f>第五面!Z42-第五面!AF42/1000</f>
        <v>0</v>
      </c>
      <c r="E31" s="1">
        <f>第五面!AC42-第五面!AF42/1000</f>
        <v>0</v>
      </c>
      <c r="F31" s="1" t="e">
        <f t="shared" si="1"/>
        <v>#DIV/0!</v>
      </c>
    </row>
    <row r="32" spans="2:6" ht="15" customHeight="1">
      <c r="B32" s="38">
        <v>28</v>
      </c>
      <c r="D32" s="1">
        <f>第五面!Z43-第五面!AF43/1000</f>
        <v>0</v>
      </c>
      <c r="E32" s="1">
        <f>第五面!AC43-第五面!AF43/1000</f>
        <v>0</v>
      </c>
      <c r="F32" s="1" t="e">
        <f t="shared" si="1"/>
        <v>#DIV/0!</v>
      </c>
    </row>
    <row r="33" spans="2:6" ht="15" customHeight="1">
      <c r="B33" s="38">
        <v>29</v>
      </c>
      <c r="D33" s="1">
        <f>第五面!Z44-第五面!AF44/1000</f>
        <v>0</v>
      </c>
      <c r="E33" s="1">
        <f>第五面!AC44-第五面!AF44/1000</f>
        <v>0</v>
      </c>
      <c r="F33" s="1" t="e">
        <f t="shared" si="1"/>
        <v>#DIV/0!</v>
      </c>
    </row>
    <row r="34" spans="2:6" ht="15" customHeight="1">
      <c r="B34" s="38">
        <v>30</v>
      </c>
      <c r="D34" s="1">
        <f>第五面!Z45-第五面!AF45/1000</f>
        <v>0</v>
      </c>
      <c r="E34" s="1">
        <f>第五面!AC45-第五面!AF45/1000</f>
        <v>0</v>
      </c>
      <c r="F34" s="1" t="e">
        <f t="shared" si="1"/>
        <v>#DIV/0!</v>
      </c>
    </row>
    <row r="35" spans="2:6" ht="15" customHeight="1">
      <c r="B35" s="38">
        <v>31</v>
      </c>
      <c r="D35" s="1">
        <f>第五面!Z46-第五面!AF46/1000</f>
        <v>0</v>
      </c>
      <c r="E35" s="1">
        <f>第五面!AC46-第五面!AF46/1000</f>
        <v>0</v>
      </c>
      <c r="F35" s="1" t="e">
        <f t="shared" si="1"/>
        <v>#DIV/0!</v>
      </c>
    </row>
    <row r="36" spans="2:6" ht="15" customHeight="1">
      <c r="B36" s="38">
        <v>32</v>
      </c>
      <c r="D36" s="1">
        <f>第五面!Z47-第五面!AF47/1000</f>
        <v>0</v>
      </c>
      <c r="E36" s="1">
        <f>第五面!AC47-第五面!AF47/1000</f>
        <v>0</v>
      </c>
      <c r="F36" s="1" t="e">
        <f t="shared" si="1"/>
        <v>#DIV/0!</v>
      </c>
    </row>
    <row r="37" spans="2:6" ht="15" customHeight="1">
      <c r="B37" s="38">
        <v>33</v>
      </c>
      <c r="D37" s="1">
        <f>第五面!Z48-第五面!AF48/1000</f>
        <v>0</v>
      </c>
      <c r="E37" s="1">
        <f>第五面!AC48-第五面!AF48/1000</f>
        <v>0</v>
      </c>
      <c r="F37" s="1" t="e">
        <f t="shared" si="1"/>
        <v>#DIV/0!</v>
      </c>
    </row>
    <row r="38" spans="2:6" ht="15" customHeight="1">
      <c r="B38" s="38">
        <v>34</v>
      </c>
      <c r="D38" s="1">
        <f>第五面!Z49-第五面!AF49/1000</f>
        <v>0</v>
      </c>
      <c r="E38" s="1">
        <f>第五面!AC49-第五面!AF49/1000</f>
        <v>0</v>
      </c>
      <c r="F38" s="1" t="e">
        <f t="shared" si="1"/>
        <v>#DIV/0!</v>
      </c>
    </row>
    <row r="39" spans="2:6" ht="15" customHeight="1">
      <c r="B39" s="38">
        <v>35</v>
      </c>
      <c r="D39" s="1">
        <f>第五面!Z50-第五面!AF50/1000</f>
        <v>0</v>
      </c>
      <c r="E39" s="1">
        <f>第五面!AC50-第五面!AF50/1000</f>
        <v>0</v>
      </c>
      <c r="F39" s="1" t="e">
        <f t="shared" si="1"/>
        <v>#DIV/0!</v>
      </c>
    </row>
    <row r="40" spans="2:6" ht="15" customHeight="1">
      <c r="B40" s="38">
        <v>36</v>
      </c>
      <c r="D40" s="1">
        <f>第五面!Z51-第五面!AF51/1000</f>
        <v>0</v>
      </c>
      <c r="E40" s="1">
        <f>第五面!AC51-第五面!AF51/1000</f>
        <v>0</v>
      </c>
      <c r="F40" s="1" t="e">
        <f t="shared" si="1"/>
        <v>#DIV/0!</v>
      </c>
    </row>
    <row r="41" spans="2:6" ht="15" customHeight="1">
      <c r="B41" s="38">
        <v>37</v>
      </c>
      <c r="D41" s="1">
        <f>第五面!Z52-第五面!AF52/1000</f>
        <v>0</v>
      </c>
      <c r="E41" s="1">
        <f>第五面!AC52-第五面!AF52/1000</f>
        <v>0</v>
      </c>
      <c r="F41" s="1" t="e">
        <f t="shared" si="1"/>
        <v>#DIV/0!</v>
      </c>
    </row>
    <row r="42" spans="2:6" ht="15" customHeight="1">
      <c r="B42" s="38">
        <v>38</v>
      </c>
      <c r="D42" s="1">
        <f>第五面!Z53-第五面!AF53/1000</f>
        <v>0</v>
      </c>
      <c r="E42" s="1">
        <f>第五面!AC53-第五面!AF53/1000</f>
        <v>0</v>
      </c>
      <c r="F42" s="1" t="e">
        <f t="shared" si="1"/>
        <v>#DIV/0!</v>
      </c>
    </row>
    <row r="43" spans="2:6" ht="15" customHeight="1">
      <c r="B43" s="38">
        <v>39</v>
      </c>
      <c r="D43" s="1">
        <f>第五面!Z54-第五面!AF54/1000</f>
        <v>0</v>
      </c>
      <c r="E43" s="1">
        <f>第五面!AC54-第五面!AF54/1000</f>
        <v>0</v>
      </c>
      <c r="F43" s="1" t="e">
        <f t="shared" si="1"/>
        <v>#DIV/0!</v>
      </c>
    </row>
    <row r="44" spans="2:6" ht="15" customHeight="1">
      <c r="B44" s="38">
        <v>40</v>
      </c>
      <c r="D44" s="1">
        <f>第五面!Z55-第五面!AF55/1000</f>
        <v>0</v>
      </c>
      <c r="E44" s="1">
        <f>第五面!AC55-第五面!AF55/1000</f>
        <v>0</v>
      </c>
      <c r="F44" s="1" t="e">
        <f t="shared" si="1"/>
        <v>#DIV/0!</v>
      </c>
    </row>
    <row r="46" spans="2:6" ht="15" customHeight="1">
      <c r="B46" s="38">
        <v>41</v>
      </c>
      <c r="D46" s="1">
        <f>第五面!Z75-第五面!AF75/1000</f>
        <v>0</v>
      </c>
      <c r="E46" s="1">
        <f>第五面!AC75-第五面!AF75/1000</f>
        <v>0</v>
      </c>
      <c r="F46" s="1" t="e">
        <f t="shared" ref="F46" si="2">ROUNDUP(D46/E46,2)</f>
        <v>#DIV/0!</v>
      </c>
    </row>
    <row r="47" spans="2:6" ht="15" customHeight="1">
      <c r="B47" s="38">
        <v>42</v>
      </c>
      <c r="D47" s="1">
        <f>第五面!Z76-第五面!AF76/1000</f>
        <v>0</v>
      </c>
      <c r="E47" s="1">
        <f>第五面!AC76-第五面!AF76/1000</f>
        <v>0</v>
      </c>
      <c r="F47" s="1" t="e">
        <f t="shared" ref="F47:F68" si="3">ROUNDUP(D47/E47,2)</f>
        <v>#DIV/0!</v>
      </c>
    </row>
    <row r="48" spans="2:6" ht="15" customHeight="1">
      <c r="B48" s="38">
        <v>43</v>
      </c>
      <c r="D48" s="1">
        <f>第五面!Z77-第五面!AF77/1000</f>
        <v>0</v>
      </c>
      <c r="E48" s="1">
        <f>第五面!AC77-第五面!AF77/1000</f>
        <v>0</v>
      </c>
      <c r="F48" s="1" t="e">
        <f t="shared" si="3"/>
        <v>#DIV/0!</v>
      </c>
    </row>
    <row r="49" spans="2:6" ht="15" customHeight="1">
      <c r="B49" s="38">
        <v>44</v>
      </c>
      <c r="D49" s="1">
        <f>第五面!Z78-第五面!AF78/1000</f>
        <v>0</v>
      </c>
      <c r="E49" s="1">
        <f>第五面!AC78-第五面!AF78/1000</f>
        <v>0</v>
      </c>
      <c r="F49" s="1" t="e">
        <f t="shared" si="3"/>
        <v>#DIV/0!</v>
      </c>
    </row>
    <row r="50" spans="2:6" ht="15" customHeight="1">
      <c r="B50" s="38">
        <v>45</v>
      </c>
      <c r="D50" s="1">
        <f>第五面!Z79-第五面!AF79/1000</f>
        <v>0</v>
      </c>
      <c r="E50" s="1">
        <f>第五面!AC79-第五面!AF79/1000</f>
        <v>0</v>
      </c>
      <c r="F50" s="1" t="e">
        <f t="shared" si="3"/>
        <v>#DIV/0!</v>
      </c>
    </row>
    <row r="51" spans="2:6" ht="15" customHeight="1">
      <c r="B51" s="38">
        <v>46</v>
      </c>
      <c r="D51" s="1">
        <f>第五面!Z80-第五面!AF80/1000</f>
        <v>0</v>
      </c>
      <c r="E51" s="1">
        <f>第五面!AC80-第五面!AF80/1000</f>
        <v>0</v>
      </c>
      <c r="F51" s="1" t="e">
        <f t="shared" si="3"/>
        <v>#DIV/0!</v>
      </c>
    </row>
    <row r="52" spans="2:6" ht="15" customHeight="1">
      <c r="B52" s="38">
        <v>47</v>
      </c>
      <c r="D52" s="1">
        <f>第五面!Z81-第五面!AF81/1000</f>
        <v>0</v>
      </c>
      <c r="E52" s="1">
        <f>第五面!AC81-第五面!AF81/1000</f>
        <v>0</v>
      </c>
      <c r="F52" s="1" t="e">
        <f t="shared" si="3"/>
        <v>#DIV/0!</v>
      </c>
    </row>
    <row r="53" spans="2:6" ht="15" customHeight="1">
      <c r="B53" s="38">
        <v>48</v>
      </c>
      <c r="D53" s="1">
        <f>第五面!Z82-第五面!AF82/1000</f>
        <v>0</v>
      </c>
      <c r="E53" s="1">
        <f>第五面!AC82-第五面!AF82/1000</f>
        <v>0</v>
      </c>
      <c r="F53" s="1" t="e">
        <f t="shared" si="3"/>
        <v>#DIV/0!</v>
      </c>
    </row>
    <row r="54" spans="2:6" ht="15" customHeight="1">
      <c r="B54" s="38">
        <v>49</v>
      </c>
      <c r="D54" s="1">
        <f>第五面!Z83-第五面!AF83/1000</f>
        <v>0</v>
      </c>
      <c r="E54" s="1">
        <f>第五面!AC83-第五面!AF83/1000</f>
        <v>0</v>
      </c>
      <c r="F54" s="1" t="e">
        <f t="shared" si="3"/>
        <v>#DIV/0!</v>
      </c>
    </row>
    <row r="55" spans="2:6" ht="15" customHeight="1">
      <c r="B55" s="38">
        <v>50</v>
      </c>
      <c r="D55" s="1">
        <f>第五面!Z84-第五面!AF84/1000</f>
        <v>0</v>
      </c>
      <c r="E55" s="1">
        <f>第五面!AC84-第五面!AF84/1000</f>
        <v>0</v>
      </c>
      <c r="F55" s="1" t="e">
        <f t="shared" si="3"/>
        <v>#DIV/0!</v>
      </c>
    </row>
    <row r="56" spans="2:6" ht="15" customHeight="1">
      <c r="B56" s="38">
        <v>51</v>
      </c>
      <c r="D56" s="1">
        <f>第五面!Z85-第五面!AF85/1000</f>
        <v>0</v>
      </c>
      <c r="E56" s="1">
        <f>第五面!AC85-第五面!AF85/1000</f>
        <v>0</v>
      </c>
      <c r="F56" s="1" t="e">
        <f t="shared" si="3"/>
        <v>#DIV/0!</v>
      </c>
    </row>
    <row r="57" spans="2:6" ht="15" customHeight="1">
      <c r="B57" s="38">
        <v>52</v>
      </c>
      <c r="D57" s="1">
        <f>第五面!Z86-第五面!AF86/1000</f>
        <v>0</v>
      </c>
      <c r="E57" s="1">
        <f>第五面!AC86-第五面!AF86/1000</f>
        <v>0</v>
      </c>
      <c r="F57" s="1" t="e">
        <f t="shared" si="3"/>
        <v>#DIV/0!</v>
      </c>
    </row>
    <row r="58" spans="2:6" ht="15" customHeight="1">
      <c r="B58" s="38">
        <v>53</v>
      </c>
      <c r="D58" s="1">
        <f>第五面!Z87-第五面!AF87/1000</f>
        <v>0</v>
      </c>
      <c r="E58" s="1">
        <f>第五面!AC87-第五面!AF87/1000</f>
        <v>0</v>
      </c>
      <c r="F58" s="1" t="e">
        <f t="shared" si="3"/>
        <v>#DIV/0!</v>
      </c>
    </row>
    <row r="59" spans="2:6" ht="15" customHeight="1">
      <c r="B59" s="38">
        <v>54</v>
      </c>
      <c r="D59" s="1">
        <f>第五面!Z88-第五面!AF88/1000</f>
        <v>0</v>
      </c>
      <c r="E59" s="1">
        <f>第五面!AC88-第五面!AF88/1000</f>
        <v>0</v>
      </c>
      <c r="F59" s="1" t="e">
        <f t="shared" si="3"/>
        <v>#DIV/0!</v>
      </c>
    </row>
    <row r="60" spans="2:6" ht="15" customHeight="1">
      <c r="B60" s="38">
        <v>55</v>
      </c>
      <c r="D60" s="1">
        <f>第五面!Z89-第五面!AF89/1000</f>
        <v>0</v>
      </c>
      <c r="E60" s="1">
        <f>第五面!AC89-第五面!AF89/1000</f>
        <v>0</v>
      </c>
      <c r="F60" s="1" t="e">
        <f t="shared" si="3"/>
        <v>#DIV/0!</v>
      </c>
    </row>
    <row r="61" spans="2:6" ht="15" customHeight="1">
      <c r="B61" s="38">
        <v>56</v>
      </c>
      <c r="D61" s="1">
        <f>第五面!Z90-第五面!AF90/1000</f>
        <v>0</v>
      </c>
      <c r="E61" s="1">
        <f>第五面!AC90-第五面!AF90/1000</f>
        <v>0</v>
      </c>
      <c r="F61" s="1" t="e">
        <f t="shared" si="3"/>
        <v>#DIV/0!</v>
      </c>
    </row>
    <row r="62" spans="2:6" ht="15" customHeight="1">
      <c r="B62" s="38">
        <v>57</v>
      </c>
      <c r="D62" s="1">
        <f>第五面!Z91-第五面!AF91/1000</f>
        <v>0</v>
      </c>
      <c r="E62" s="1">
        <f>第五面!AC91-第五面!AF91/1000</f>
        <v>0</v>
      </c>
      <c r="F62" s="1" t="e">
        <f t="shared" si="3"/>
        <v>#DIV/0!</v>
      </c>
    </row>
    <row r="63" spans="2:6" ht="15" customHeight="1">
      <c r="B63" s="38">
        <v>58</v>
      </c>
      <c r="D63" s="1">
        <f>第五面!Z92-第五面!AF92/1000</f>
        <v>0</v>
      </c>
      <c r="E63" s="1">
        <f>第五面!AC92-第五面!AF92/1000</f>
        <v>0</v>
      </c>
      <c r="F63" s="1" t="e">
        <f t="shared" si="3"/>
        <v>#DIV/0!</v>
      </c>
    </row>
    <row r="64" spans="2:6" ht="15" customHeight="1">
      <c r="B64" s="38">
        <v>59</v>
      </c>
      <c r="D64" s="1">
        <f>第五面!Z93-第五面!AF93/1000</f>
        <v>0</v>
      </c>
      <c r="E64" s="1">
        <f>第五面!AC93-第五面!AF93/1000</f>
        <v>0</v>
      </c>
      <c r="F64" s="1" t="e">
        <f t="shared" si="3"/>
        <v>#DIV/0!</v>
      </c>
    </row>
    <row r="65" spans="2:6" ht="15" customHeight="1">
      <c r="B65" s="38">
        <v>60</v>
      </c>
      <c r="D65" s="1">
        <f>第五面!Z94-第五面!AF94/1000</f>
        <v>0</v>
      </c>
      <c r="E65" s="1">
        <f>第五面!AC94-第五面!AF94/1000</f>
        <v>0</v>
      </c>
      <c r="F65" s="1" t="e">
        <f t="shared" si="3"/>
        <v>#DIV/0!</v>
      </c>
    </row>
    <row r="66" spans="2:6" ht="15" customHeight="1">
      <c r="B66" s="38">
        <v>61</v>
      </c>
      <c r="D66" s="1">
        <f>第五面!Z95-第五面!AF95/1000</f>
        <v>0</v>
      </c>
      <c r="E66" s="1">
        <f>第五面!AC95-第五面!AF95/1000</f>
        <v>0</v>
      </c>
      <c r="F66" s="1" t="e">
        <f t="shared" si="3"/>
        <v>#DIV/0!</v>
      </c>
    </row>
    <row r="67" spans="2:6" ht="15" customHeight="1">
      <c r="B67" s="38">
        <v>62</v>
      </c>
      <c r="D67" s="1">
        <f>第五面!Z96-第五面!AF96/1000</f>
        <v>0</v>
      </c>
      <c r="E67" s="1">
        <f>第五面!AC96-第五面!AF96/1000</f>
        <v>0</v>
      </c>
      <c r="F67" s="1" t="e">
        <f t="shared" si="3"/>
        <v>#DIV/0!</v>
      </c>
    </row>
    <row r="68" spans="2:6" ht="15" customHeight="1">
      <c r="B68" s="38">
        <v>63</v>
      </c>
      <c r="D68" s="1">
        <f>第五面!Z97-第五面!AF97/1000</f>
        <v>0</v>
      </c>
      <c r="E68" s="1">
        <f>第五面!AC97-第五面!AF97/1000</f>
        <v>0</v>
      </c>
      <c r="F68" s="1" t="e">
        <f t="shared" si="3"/>
        <v>#DIV/0!</v>
      </c>
    </row>
    <row r="69" spans="2:6" ht="15" customHeight="1">
      <c r="B69" s="38">
        <v>64</v>
      </c>
      <c r="D69" s="1">
        <f>第五面!Z98-第五面!AF98/1000</f>
        <v>0</v>
      </c>
      <c r="E69" s="1">
        <f>第五面!AC98-第五面!AF98/1000</f>
        <v>0</v>
      </c>
      <c r="F69" s="1" t="e">
        <f t="shared" ref="F69:F85" si="4">ROUNDUP(D69/E69,2)</f>
        <v>#DIV/0!</v>
      </c>
    </row>
    <row r="70" spans="2:6" ht="15" customHeight="1">
      <c r="B70" s="38">
        <v>65</v>
      </c>
      <c r="D70" s="1">
        <f>第五面!Z99-第五面!AF99/1000</f>
        <v>0</v>
      </c>
      <c r="E70" s="1">
        <f>第五面!AC99-第五面!AF99/1000</f>
        <v>0</v>
      </c>
      <c r="F70" s="1" t="e">
        <f t="shared" si="4"/>
        <v>#DIV/0!</v>
      </c>
    </row>
    <row r="71" spans="2:6" ht="15" customHeight="1">
      <c r="B71" s="38">
        <v>66</v>
      </c>
      <c r="D71" s="1">
        <f>第五面!Z100-第五面!AF100/1000</f>
        <v>0</v>
      </c>
      <c r="E71" s="1">
        <f>第五面!AC100-第五面!AF100/1000</f>
        <v>0</v>
      </c>
      <c r="F71" s="1" t="e">
        <f t="shared" si="4"/>
        <v>#DIV/0!</v>
      </c>
    </row>
    <row r="72" spans="2:6" ht="15" customHeight="1">
      <c r="B72" s="38">
        <v>67</v>
      </c>
      <c r="D72" s="1">
        <f>第五面!Z101-第五面!AF101/1000</f>
        <v>0</v>
      </c>
      <c r="E72" s="1">
        <f>第五面!AC101-第五面!AF101/1000</f>
        <v>0</v>
      </c>
      <c r="F72" s="1" t="e">
        <f t="shared" si="4"/>
        <v>#DIV/0!</v>
      </c>
    </row>
    <row r="73" spans="2:6" ht="15" customHeight="1">
      <c r="B73" s="38">
        <v>68</v>
      </c>
      <c r="D73" s="1">
        <f>第五面!Z102-第五面!AF102/1000</f>
        <v>0</v>
      </c>
      <c r="E73" s="1">
        <f>第五面!AC102-第五面!AF102/1000</f>
        <v>0</v>
      </c>
      <c r="F73" s="1" t="e">
        <f t="shared" si="4"/>
        <v>#DIV/0!</v>
      </c>
    </row>
    <row r="74" spans="2:6" ht="15" customHeight="1">
      <c r="B74" s="38">
        <v>69</v>
      </c>
      <c r="D74" s="1">
        <f>第五面!Z103-第五面!AF103/1000</f>
        <v>0</v>
      </c>
      <c r="E74" s="1">
        <f>第五面!AC103-第五面!AF103/1000</f>
        <v>0</v>
      </c>
      <c r="F74" s="1" t="e">
        <f t="shared" si="4"/>
        <v>#DIV/0!</v>
      </c>
    </row>
    <row r="75" spans="2:6" ht="15" customHeight="1">
      <c r="B75" s="38">
        <v>70</v>
      </c>
      <c r="D75" s="1">
        <f>第五面!Z104-第五面!AF104/1000</f>
        <v>0</v>
      </c>
      <c r="E75" s="1">
        <f>第五面!AC104-第五面!AF104/1000</f>
        <v>0</v>
      </c>
      <c r="F75" s="1" t="e">
        <f t="shared" si="4"/>
        <v>#DIV/0!</v>
      </c>
    </row>
    <row r="76" spans="2:6" ht="15" customHeight="1">
      <c r="B76" s="38">
        <v>71</v>
      </c>
      <c r="D76" s="1">
        <f>第五面!Z105-第五面!AF105/1000</f>
        <v>0</v>
      </c>
      <c r="E76" s="1">
        <f>第五面!AC105-第五面!AF105/1000</f>
        <v>0</v>
      </c>
      <c r="F76" s="1" t="e">
        <f t="shared" si="4"/>
        <v>#DIV/0!</v>
      </c>
    </row>
    <row r="77" spans="2:6" ht="15" customHeight="1">
      <c r="B77" s="38">
        <v>72</v>
      </c>
      <c r="D77" s="1">
        <f>第五面!Z106-第五面!AF106/1000</f>
        <v>0</v>
      </c>
      <c r="E77" s="1">
        <f>第五面!AC106-第五面!AF106/1000</f>
        <v>0</v>
      </c>
      <c r="F77" s="1" t="e">
        <f t="shared" si="4"/>
        <v>#DIV/0!</v>
      </c>
    </row>
    <row r="78" spans="2:6" ht="15" customHeight="1">
      <c r="B78" s="38">
        <v>73</v>
      </c>
      <c r="D78" s="1">
        <f>第五面!Z107-第五面!AF107/1000</f>
        <v>0</v>
      </c>
      <c r="E78" s="1">
        <f>第五面!AC107-第五面!AF107/1000</f>
        <v>0</v>
      </c>
      <c r="F78" s="1" t="e">
        <f t="shared" si="4"/>
        <v>#DIV/0!</v>
      </c>
    </row>
    <row r="79" spans="2:6" ht="15" customHeight="1">
      <c r="B79" s="38">
        <v>74</v>
      </c>
      <c r="D79" s="1">
        <f>第五面!Z108-第五面!AF108/1000</f>
        <v>0</v>
      </c>
      <c r="E79" s="1">
        <f>第五面!AC108-第五面!AF108/1000</f>
        <v>0</v>
      </c>
      <c r="F79" s="1" t="e">
        <f t="shared" si="4"/>
        <v>#DIV/0!</v>
      </c>
    </row>
    <row r="80" spans="2:6" ht="15" customHeight="1">
      <c r="B80" s="38">
        <v>75</v>
      </c>
      <c r="D80" s="1">
        <f>第五面!Z109-第五面!AF109/1000</f>
        <v>0</v>
      </c>
      <c r="E80" s="1">
        <f>第五面!AC109-第五面!AF109/1000</f>
        <v>0</v>
      </c>
      <c r="F80" s="1" t="e">
        <f t="shared" si="4"/>
        <v>#DIV/0!</v>
      </c>
    </row>
    <row r="81" spans="2:6" ht="15" customHeight="1">
      <c r="B81" s="38">
        <v>76</v>
      </c>
      <c r="D81" s="1">
        <f>第五面!Z110-第五面!AF110/1000</f>
        <v>0</v>
      </c>
      <c r="E81" s="1">
        <f>第五面!AC110-第五面!AF110/1000</f>
        <v>0</v>
      </c>
      <c r="F81" s="1" t="e">
        <f t="shared" si="4"/>
        <v>#DIV/0!</v>
      </c>
    </row>
    <row r="82" spans="2:6" ht="15" customHeight="1">
      <c r="B82" s="38">
        <v>77</v>
      </c>
      <c r="D82" s="1">
        <f>第五面!Z111-第五面!AF111/1000</f>
        <v>0</v>
      </c>
      <c r="E82" s="1">
        <f>第五面!AC111-第五面!AF111/1000</f>
        <v>0</v>
      </c>
      <c r="F82" s="1" t="e">
        <f t="shared" si="4"/>
        <v>#DIV/0!</v>
      </c>
    </row>
    <row r="83" spans="2:6" ht="15" customHeight="1">
      <c r="B83" s="38">
        <v>78</v>
      </c>
      <c r="D83" s="1">
        <f>第五面!Z112-第五面!AF112/1000</f>
        <v>0</v>
      </c>
      <c r="E83" s="1">
        <f>第五面!AC112-第五面!AF112/1000</f>
        <v>0</v>
      </c>
      <c r="F83" s="1" t="e">
        <f t="shared" si="4"/>
        <v>#DIV/0!</v>
      </c>
    </row>
    <row r="84" spans="2:6" ht="15" customHeight="1">
      <c r="B84" s="38">
        <v>79</v>
      </c>
      <c r="D84" s="1">
        <f>第五面!Z113-第五面!AF113/1000</f>
        <v>0</v>
      </c>
      <c r="E84" s="1">
        <f>第五面!AC113-第五面!AF113/1000</f>
        <v>0</v>
      </c>
      <c r="F84" s="1" t="e">
        <f t="shared" si="4"/>
        <v>#DIV/0!</v>
      </c>
    </row>
    <row r="85" spans="2:6" ht="15" customHeight="1">
      <c r="B85" s="38">
        <v>80</v>
      </c>
      <c r="D85" s="1">
        <f>第五面!Z114-第五面!AF114/1000</f>
        <v>0</v>
      </c>
      <c r="E85" s="1">
        <f>第五面!AC114-第五面!AF114/1000</f>
        <v>0</v>
      </c>
      <c r="F85" s="1" t="e">
        <f t="shared" si="4"/>
        <v>#DIV/0!</v>
      </c>
    </row>
    <row r="87" spans="2:6" ht="15" customHeight="1">
      <c r="B87" s="38">
        <v>81</v>
      </c>
      <c r="D87" s="1">
        <f>第五面!Z134-第五面!AF134/1000</f>
        <v>0</v>
      </c>
      <c r="E87" s="1">
        <f>第五面!AC134-第五面!AF134/1000</f>
        <v>0</v>
      </c>
      <c r="F87" s="1" t="e">
        <f t="shared" ref="F87" si="5">ROUNDUP(D87/E87,2)</f>
        <v>#DIV/0!</v>
      </c>
    </row>
    <row r="88" spans="2:6" ht="15" customHeight="1">
      <c r="B88" s="38">
        <v>82</v>
      </c>
      <c r="D88" s="1">
        <f>第五面!Z135-第五面!AF135/1000</f>
        <v>0</v>
      </c>
      <c r="E88" s="1">
        <f>第五面!AC135-第五面!AF135/1000</f>
        <v>0</v>
      </c>
      <c r="F88" s="1" t="e">
        <f t="shared" ref="F88:F113" si="6">ROUNDUP(D88/E88,2)</f>
        <v>#DIV/0!</v>
      </c>
    </row>
    <row r="89" spans="2:6" ht="15" customHeight="1">
      <c r="B89" s="38">
        <v>83</v>
      </c>
      <c r="D89" s="1">
        <f>第五面!Z136-第五面!AF136/1000</f>
        <v>0</v>
      </c>
      <c r="E89" s="1">
        <f>第五面!AC136-第五面!AF136/1000</f>
        <v>0</v>
      </c>
      <c r="F89" s="1" t="e">
        <f t="shared" si="6"/>
        <v>#DIV/0!</v>
      </c>
    </row>
    <row r="90" spans="2:6" ht="15" customHeight="1">
      <c r="B90" s="38">
        <v>84</v>
      </c>
      <c r="D90" s="1">
        <f>第五面!Z137-第五面!AF137/1000</f>
        <v>0</v>
      </c>
      <c r="E90" s="1">
        <f>第五面!AC137-第五面!AF137/1000</f>
        <v>0</v>
      </c>
      <c r="F90" s="1" t="e">
        <f t="shared" si="6"/>
        <v>#DIV/0!</v>
      </c>
    </row>
    <row r="91" spans="2:6" ht="15" customHeight="1">
      <c r="B91" s="38">
        <v>85</v>
      </c>
      <c r="D91" s="1">
        <f>第五面!Z138-第五面!AF138/1000</f>
        <v>0</v>
      </c>
      <c r="E91" s="1">
        <f>第五面!AC138-第五面!AF138/1000</f>
        <v>0</v>
      </c>
      <c r="F91" s="1" t="e">
        <f t="shared" si="6"/>
        <v>#DIV/0!</v>
      </c>
    </row>
    <row r="92" spans="2:6" ht="15" customHeight="1">
      <c r="B92" s="38">
        <v>86</v>
      </c>
      <c r="D92" s="1">
        <f>第五面!Z139-第五面!AF139/1000</f>
        <v>0</v>
      </c>
      <c r="E92" s="1">
        <f>第五面!AC139-第五面!AF139/1000</f>
        <v>0</v>
      </c>
      <c r="F92" s="1" t="e">
        <f t="shared" si="6"/>
        <v>#DIV/0!</v>
      </c>
    </row>
    <row r="93" spans="2:6" ht="15" customHeight="1">
      <c r="B93" s="38">
        <v>87</v>
      </c>
      <c r="D93" s="1">
        <f>第五面!Z140-第五面!AF140/1000</f>
        <v>0</v>
      </c>
      <c r="E93" s="1">
        <f>第五面!AC140-第五面!AF140/1000</f>
        <v>0</v>
      </c>
      <c r="F93" s="1" t="e">
        <f t="shared" si="6"/>
        <v>#DIV/0!</v>
      </c>
    </row>
    <row r="94" spans="2:6" ht="15" customHeight="1">
      <c r="B94" s="38">
        <v>88</v>
      </c>
      <c r="D94" s="1">
        <f>第五面!Z141-第五面!AF141/1000</f>
        <v>0</v>
      </c>
      <c r="E94" s="1">
        <f>第五面!AC141-第五面!AF141/1000</f>
        <v>0</v>
      </c>
      <c r="F94" s="1" t="e">
        <f t="shared" si="6"/>
        <v>#DIV/0!</v>
      </c>
    </row>
    <row r="95" spans="2:6" ht="15" customHeight="1">
      <c r="B95" s="38">
        <v>89</v>
      </c>
      <c r="D95" s="1">
        <f>第五面!Z142-第五面!AF142/1000</f>
        <v>0</v>
      </c>
      <c r="E95" s="1">
        <f>第五面!AC142-第五面!AF142/1000</f>
        <v>0</v>
      </c>
      <c r="F95" s="1" t="e">
        <f t="shared" si="6"/>
        <v>#DIV/0!</v>
      </c>
    </row>
    <row r="96" spans="2:6" ht="15" customHeight="1">
      <c r="B96" s="38">
        <v>90</v>
      </c>
      <c r="D96" s="1">
        <f>第五面!Z143-第五面!AF143/1000</f>
        <v>0</v>
      </c>
      <c r="E96" s="1">
        <f>第五面!AC143-第五面!AF143/1000</f>
        <v>0</v>
      </c>
      <c r="F96" s="1" t="e">
        <f t="shared" si="6"/>
        <v>#DIV/0!</v>
      </c>
    </row>
    <row r="97" spans="2:6" ht="15" customHeight="1">
      <c r="B97" s="38">
        <v>91</v>
      </c>
      <c r="D97" s="1">
        <f>第五面!Z144-第五面!AF144/1000</f>
        <v>0</v>
      </c>
      <c r="E97" s="1">
        <f>第五面!AC144-第五面!AF144/1000</f>
        <v>0</v>
      </c>
      <c r="F97" s="1" t="e">
        <f t="shared" si="6"/>
        <v>#DIV/0!</v>
      </c>
    </row>
    <row r="98" spans="2:6" ht="15" customHeight="1">
      <c r="B98" s="38">
        <v>92</v>
      </c>
      <c r="D98" s="1">
        <f>第五面!Z145-第五面!AF145/1000</f>
        <v>0</v>
      </c>
      <c r="E98" s="1">
        <f>第五面!AC145-第五面!AF145/1000</f>
        <v>0</v>
      </c>
      <c r="F98" s="1" t="e">
        <f t="shared" si="6"/>
        <v>#DIV/0!</v>
      </c>
    </row>
    <row r="99" spans="2:6" ht="15" customHeight="1">
      <c r="B99" s="38">
        <v>93</v>
      </c>
      <c r="D99" s="1">
        <f>第五面!Z146-第五面!AF146/1000</f>
        <v>0</v>
      </c>
      <c r="E99" s="1">
        <f>第五面!AC146-第五面!AF146/1000</f>
        <v>0</v>
      </c>
      <c r="F99" s="1" t="e">
        <f t="shared" si="6"/>
        <v>#DIV/0!</v>
      </c>
    </row>
    <row r="100" spans="2:6" ht="15" customHeight="1">
      <c r="B100" s="38">
        <v>94</v>
      </c>
      <c r="D100" s="1">
        <f>第五面!Z147-第五面!AF147/1000</f>
        <v>0</v>
      </c>
      <c r="E100" s="1">
        <f>第五面!AC147-第五面!AF147/1000</f>
        <v>0</v>
      </c>
      <c r="F100" s="1" t="e">
        <f t="shared" si="6"/>
        <v>#DIV/0!</v>
      </c>
    </row>
    <row r="101" spans="2:6" ht="15" customHeight="1">
      <c r="B101" s="38">
        <v>95</v>
      </c>
      <c r="D101" s="1">
        <f>第五面!Z148-第五面!AF148/1000</f>
        <v>0</v>
      </c>
      <c r="E101" s="1">
        <f>第五面!AC148-第五面!AF148/1000</f>
        <v>0</v>
      </c>
      <c r="F101" s="1" t="e">
        <f t="shared" si="6"/>
        <v>#DIV/0!</v>
      </c>
    </row>
    <row r="102" spans="2:6" ht="15" customHeight="1">
      <c r="B102" s="38">
        <v>96</v>
      </c>
      <c r="D102" s="1">
        <f>第五面!Z149-第五面!AF149/1000</f>
        <v>0</v>
      </c>
      <c r="E102" s="1">
        <f>第五面!AC149-第五面!AF149/1000</f>
        <v>0</v>
      </c>
      <c r="F102" s="1" t="e">
        <f t="shared" si="6"/>
        <v>#DIV/0!</v>
      </c>
    </row>
    <row r="103" spans="2:6" ht="15" customHeight="1">
      <c r="B103" s="38">
        <v>97</v>
      </c>
      <c r="D103" s="1">
        <f>第五面!Z150-第五面!AF150/1000</f>
        <v>0</v>
      </c>
      <c r="E103" s="1">
        <f>第五面!AC150-第五面!AF150/1000</f>
        <v>0</v>
      </c>
      <c r="F103" s="1" t="e">
        <f t="shared" si="6"/>
        <v>#DIV/0!</v>
      </c>
    </row>
    <row r="104" spans="2:6" ht="15" customHeight="1">
      <c r="B104" s="38">
        <v>98</v>
      </c>
      <c r="D104" s="1">
        <f>第五面!Z151-第五面!AF151/1000</f>
        <v>0</v>
      </c>
      <c r="E104" s="1">
        <f>第五面!AC151-第五面!AF151/1000</f>
        <v>0</v>
      </c>
      <c r="F104" s="1" t="e">
        <f t="shared" si="6"/>
        <v>#DIV/0!</v>
      </c>
    </row>
    <row r="105" spans="2:6" ht="15" customHeight="1">
      <c r="B105" s="38">
        <v>99</v>
      </c>
      <c r="D105" s="1">
        <f>第五面!Z152-第五面!AF152/1000</f>
        <v>0</v>
      </c>
      <c r="E105" s="1">
        <f>第五面!AC152-第五面!AF152/1000</f>
        <v>0</v>
      </c>
      <c r="F105" s="1" t="e">
        <f t="shared" si="6"/>
        <v>#DIV/0!</v>
      </c>
    </row>
    <row r="106" spans="2:6" ht="15" customHeight="1">
      <c r="B106" s="38">
        <v>100</v>
      </c>
      <c r="D106" s="1">
        <f>第五面!Z153-第五面!AF153/1000</f>
        <v>0</v>
      </c>
      <c r="E106" s="1">
        <f>第五面!AC153-第五面!AF153/1000</f>
        <v>0</v>
      </c>
      <c r="F106" s="1" t="e">
        <f t="shared" si="6"/>
        <v>#DIV/0!</v>
      </c>
    </row>
    <row r="107" spans="2:6" ht="15" customHeight="1">
      <c r="B107" s="38">
        <v>101</v>
      </c>
      <c r="D107" s="1">
        <f>第五面!Z154-第五面!AF154/1000</f>
        <v>0</v>
      </c>
      <c r="E107" s="1">
        <f>第五面!AC154-第五面!AF154/1000</f>
        <v>0</v>
      </c>
      <c r="F107" s="1" t="e">
        <f t="shared" si="6"/>
        <v>#DIV/0!</v>
      </c>
    </row>
    <row r="108" spans="2:6" ht="15" customHeight="1">
      <c r="B108" s="38">
        <v>102</v>
      </c>
      <c r="D108" s="1">
        <f>第五面!Z155-第五面!AF155/1000</f>
        <v>0</v>
      </c>
      <c r="E108" s="1">
        <f>第五面!AC155-第五面!AF155/1000</f>
        <v>0</v>
      </c>
      <c r="F108" s="1" t="e">
        <f t="shared" si="6"/>
        <v>#DIV/0!</v>
      </c>
    </row>
    <row r="109" spans="2:6" ht="15" customHeight="1">
      <c r="B109" s="38">
        <v>103</v>
      </c>
      <c r="D109" s="1">
        <f>第五面!Z156-第五面!AF156/1000</f>
        <v>0</v>
      </c>
      <c r="E109" s="1">
        <f>第五面!AC156-第五面!AF156/1000</f>
        <v>0</v>
      </c>
      <c r="F109" s="1" t="e">
        <f t="shared" si="6"/>
        <v>#DIV/0!</v>
      </c>
    </row>
    <row r="110" spans="2:6" ht="15" customHeight="1">
      <c r="B110" s="38">
        <v>104</v>
      </c>
      <c r="D110" s="1">
        <f>第五面!Z157-第五面!AF157/1000</f>
        <v>0</v>
      </c>
      <c r="E110" s="1">
        <f>第五面!AC157-第五面!AF157/1000</f>
        <v>0</v>
      </c>
      <c r="F110" s="1" t="e">
        <f t="shared" si="6"/>
        <v>#DIV/0!</v>
      </c>
    </row>
    <row r="111" spans="2:6" ht="15" customHeight="1">
      <c r="B111" s="38">
        <v>105</v>
      </c>
      <c r="D111" s="1">
        <f>第五面!Z158-第五面!AF158/1000</f>
        <v>0</v>
      </c>
      <c r="E111" s="1">
        <f>第五面!AC158-第五面!AF158/1000</f>
        <v>0</v>
      </c>
      <c r="F111" s="1" t="e">
        <f t="shared" si="6"/>
        <v>#DIV/0!</v>
      </c>
    </row>
    <row r="112" spans="2:6" ht="15" customHeight="1">
      <c r="B112" s="38">
        <v>106</v>
      </c>
      <c r="D112" s="1">
        <f>第五面!Z159-第五面!AF159/1000</f>
        <v>0</v>
      </c>
      <c r="E112" s="1">
        <f>第五面!AC159-第五面!AF159/1000</f>
        <v>0</v>
      </c>
      <c r="F112" s="1" t="e">
        <f t="shared" si="6"/>
        <v>#DIV/0!</v>
      </c>
    </row>
    <row r="113" spans="2:6" ht="15" customHeight="1">
      <c r="B113" s="38">
        <v>107</v>
      </c>
      <c r="D113" s="1">
        <f>第五面!Z160-第五面!AF160/1000</f>
        <v>0</v>
      </c>
      <c r="E113" s="1">
        <f>第五面!AC160-第五面!AF160/1000</f>
        <v>0</v>
      </c>
      <c r="F113" s="1" t="e">
        <f t="shared" si="6"/>
        <v>#DIV/0!</v>
      </c>
    </row>
    <row r="114" spans="2:6" ht="15" customHeight="1">
      <c r="B114" s="38">
        <v>108</v>
      </c>
      <c r="D114" s="1">
        <f>第五面!Z161-第五面!AF161/1000</f>
        <v>0</v>
      </c>
      <c r="E114" s="1">
        <f>第五面!AC161-第五面!AF161/1000</f>
        <v>0</v>
      </c>
      <c r="F114" s="1" t="e">
        <f t="shared" ref="F114:F126" si="7">ROUNDUP(D114/E114,2)</f>
        <v>#DIV/0!</v>
      </c>
    </row>
    <row r="115" spans="2:6" ht="15" customHeight="1">
      <c r="B115" s="38">
        <v>109</v>
      </c>
      <c r="D115" s="1">
        <f>第五面!Z162-第五面!AF162/1000</f>
        <v>0</v>
      </c>
      <c r="E115" s="1">
        <f>第五面!AC162-第五面!AF162/1000</f>
        <v>0</v>
      </c>
      <c r="F115" s="1" t="e">
        <f t="shared" si="7"/>
        <v>#DIV/0!</v>
      </c>
    </row>
    <row r="116" spans="2:6" ht="15" customHeight="1">
      <c r="B116" s="38">
        <v>110</v>
      </c>
      <c r="D116" s="1">
        <f>第五面!Z163-第五面!AF163/1000</f>
        <v>0</v>
      </c>
      <c r="E116" s="1">
        <f>第五面!AC163-第五面!AF163/1000</f>
        <v>0</v>
      </c>
      <c r="F116" s="1" t="e">
        <f t="shared" si="7"/>
        <v>#DIV/0!</v>
      </c>
    </row>
    <row r="117" spans="2:6" ht="15" customHeight="1">
      <c r="B117" s="38">
        <v>111</v>
      </c>
      <c r="D117" s="1">
        <f>第五面!Z164-第五面!AF164/1000</f>
        <v>0</v>
      </c>
      <c r="E117" s="1">
        <f>第五面!AC164-第五面!AF164/1000</f>
        <v>0</v>
      </c>
      <c r="F117" s="1" t="e">
        <f t="shared" si="7"/>
        <v>#DIV/0!</v>
      </c>
    </row>
    <row r="118" spans="2:6" ht="15" customHeight="1">
      <c r="B118" s="38">
        <v>112</v>
      </c>
      <c r="D118" s="1">
        <f>第五面!Z165-第五面!AF165/1000</f>
        <v>0</v>
      </c>
      <c r="E118" s="1">
        <f>第五面!AC165-第五面!AF165/1000</f>
        <v>0</v>
      </c>
      <c r="F118" s="1" t="e">
        <f t="shared" si="7"/>
        <v>#DIV/0!</v>
      </c>
    </row>
    <row r="119" spans="2:6" ht="15" customHeight="1">
      <c r="B119" s="38">
        <v>113</v>
      </c>
      <c r="D119" s="1">
        <f>第五面!Z166-第五面!AF166/1000</f>
        <v>0</v>
      </c>
      <c r="E119" s="1">
        <f>第五面!AC166-第五面!AF166/1000</f>
        <v>0</v>
      </c>
      <c r="F119" s="1" t="e">
        <f t="shared" si="7"/>
        <v>#DIV/0!</v>
      </c>
    </row>
    <row r="120" spans="2:6" ht="15" customHeight="1">
      <c r="B120" s="38">
        <v>114</v>
      </c>
      <c r="D120" s="1">
        <f>第五面!Z167-第五面!AF167/1000</f>
        <v>0</v>
      </c>
      <c r="E120" s="1">
        <f>第五面!AC167-第五面!AF167/1000</f>
        <v>0</v>
      </c>
      <c r="F120" s="1" t="e">
        <f t="shared" si="7"/>
        <v>#DIV/0!</v>
      </c>
    </row>
    <row r="121" spans="2:6" ht="15" customHeight="1">
      <c r="B121" s="38">
        <v>115</v>
      </c>
      <c r="D121" s="1">
        <f>第五面!Z168-第五面!AF168/1000</f>
        <v>0</v>
      </c>
      <c r="E121" s="1">
        <f>第五面!AC168-第五面!AF168/1000</f>
        <v>0</v>
      </c>
      <c r="F121" s="1" t="e">
        <f t="shared" si="7"/>
        <v>#DIV/0!</v>
      </c>
    </row>
    <row r="122" spans="2:6" ht="15" customHeight="1">
      <c r="B122" s="38">
        <v>116</v>
      </c>
      <c r="D122" s="1">
        <f>第五面!Z169-第五面!AF169/1000</f>
        <v>0</v>
      </c>
      <c r="E122" s="1">
        <f>第五面!AC169-第五面!AF169/1000</f>
        <v>0</v>
      </c>
      <c r="F122" s="1" t="e">
        <f t="shared" si="7"/>
        <v>#DIV/0!</v>
      </c>
    </row>
    <row r="123" spans="2:6" ht="15" customHeight="1">
      <c r="B123" s="38">
        <v>117</v>
      </c>
      <c r="D123" s="1">
        <f>第五面!Z170-第五面!AF170/1000</f>
        <v>0</v>
      </c>
      <c r="E123" s="1">
        <f>第五面!AC170-第五面!AF170/1000</f>
        <v>0</v>
      </c>
      <c r="F123" s="1" t="e">
        <f t="shared" si="7"/>
        <v>#DIV/0!</v>
      </c>
    </row>
    <row r="124" spans="2:6" ht="15" customHeight="1">
      <c r="B124" s="38">
        <v>118</v>
      </c>
      <c r="D124" s="1">
        <f>第五面!Z171-第五面!AF171/1000</f>
        <v>0</v>
      </c>
      <c r="E124" s="1">
        <f>第五面!AC171-第五面!AF171/1000</f>
        <v>0</v>
      </c>
      <c r="F124" s="1" t="e">
        <f t="shared" si="7"/>
        <v>#DIV/0!</v>
      </c>
    </row>
    <row r="125" spans="2:6" ht="15" customHeight="1">
      <c r="B125" s="38">
        <v>119</v>
      </c>
      <c r="D125" s="1">
        <f>第五面!Z172-第五面!AF172/1000</f>
        <v>0</v>
      </c>
      <c r="E125" s="1">
        <f>第五面!AC172-第五面!AF172/1000</f>
        <v>0</v>
      </c>
      <c r="F125" s="1" t="e">
        <f t="shared" si="7"/>
        <v>#DIV/0!</v>
      </c>
    </row>
    <row r="126" spans="2:6" ht="15" customHeight="1">
      <c r="B126" s="38">
        <v>120</v>
      </c>
      <c r="D126" s="1">
        <f>第五面!Z173-第五面!AF173/1000</f>
        <v>0</v>
      </c>
      <c r="E126" s="1">
        <f>第五面!AC173-第五面!AF173/1000</f>
        <v>0</v>
      </c>
      <c r="F126" s="1" t="e">
        <f t="shared" si="7"/>
        <v>#DIV/0!</v>
      </c>
    </row>
  </sheetData>
  <phoneticPr fontId="38"/>
  <printOptions horizontalCentered="1"/>
  <pageMargins left="0.39370078740157483" right="0.19685039370078741" top="0.19685039370078741" bottom="0.19685039370078741" header="0.19685039370078741" footer="0.19685039370078741"/>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1"/>
  <sheetViews>
    <sheetView showGridLines="0" showZeros="0" tabSelected="1" view="pageBreakPreview" zoomScaleNormal="100" zoomScaleSheetLayoutView="100" workbookViewId="0">
      <selection activeCell="AC9" sqref="AC9:AD9"/>
    </sheetView>
  </sheetViews>
  <sheetFormatPr defaultColWidth="2.5" defaultRowHeight="15" customHeight="1"/>
  <cols>
    <col min="1" max="73" width="2.5" style="1" customWidth="1"/>
    <col min="74" max="16384" width="2.5" style="2"/>
  </cols>
  <sheetData>
    <row r="2" spans="2:37" ht="15" customHeight="1">
      <c r="B2" s="3" t="s">
        <v>627</v>
      </c>
    </row>
    <row r="5" spans="2:37" ht="15" customHeight="1">
      <c r="B5" s="82" t="s">
        <v>0</v>
      </c>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row>
    <row r="6" spans="2:37" ht="39.950000000000003" customHeight="1">
      <c r="B6" s="76" t="s">
        <v>159</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row>
    <row r="7" spans="2:37" ht="15" customHeight="1">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2:37" ht="15" customHeight="1">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row>
    <row r="9" spans="2:37" ht="24.95" customHeight="1">
      <c r="AA9" s="1" t="s">
        <v>364</v>
      </c>
      <c r="AC9" s="81"/>
      <c r="AD9" s="81"/>
      <c r="AE9" s="9" t="s">
        <v>2</v>
      </c>
      <c r="AF9" s="81"/>
      <c r="AG9" s="81"/>
      <c r="AH9" s="9" t="s">
        <v>3</v>
      </c>
      <c r="AI9" s="81"/>
      <c r="AJ9" s="81"/>
      <c r="AK9" s="9" t="s">
        <v>4</v>
      </c>
    </row>
    <row r="10" spans="2:37" ht="15" customHeight="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2:37" ht="24.95" customHeight="1">
      <c r="C11" s="3" t="s">
        <v>1</v>
      </c>
      <c r="K11" s="1" t="s">
        <v>362</v>
      </c>
    </row>
    <row r="12" spans="2:37" ht="15" customHeight="1">
      <c r="C12" s="3"/>
    </row>
    <row r="17" spans="3:37" ht="30" customHeight="1">
      <c r="L17" s="83" t="s">
        <v>160</v>
      </c>
      <c r="M17" s="83"/>
      <c r="N17" s="83"/>
      <c r="O17" s="83"/>
      <c r="P17" s="83"/>
      <c r="Q17" s="83"/>
      <c r="R17" s="83"/>
      <c r="T17" s="77"/>
      <c r="U17" s="77"/>
      <c r="V17" s="77"/>
      <c r="W17" s="77"/>
      <c r="X17" s="77"/>
      <c r="Y17" s="77"/>
      <c r="Z17" s="77"/>
      <c r="AA17" s="77"/>
      <c r="AB17" s="77"/>
      <c r="AC17" s="77"/>
      <c r="AD17" s="77"/>
      <c r="AE17" s="77"/>
      <c r="AF17" s="77"/>
      <c r="AG17" s="77"/>
      <c r="AH17" s="77"/>
      <c r="AI17" s="77"/>
      <c r="AK17" s="2"/>
    </row>
    <row r="18" spans="3:37" ht="15" customHeight="1">
      <c r="AK18" s="2"/>
    </row>
    <row r="19" spans="3:37" ht="30" customHeight="1">
      <c r="L19" s="83" t="s">
        <v>161</v>
      </c>
      <c r="M19" s="83"/>
      <c r="N19" s="83"/>
      <c r="O19" s="83"/>
      <c r="P19" s="83"/>
      <c r="Q19" s="83"/>
      <c r="R19" s="83"/>
      <c r="T19" s="77"/>
      <c r="U19" s="77"/>
      <c r="V19" s="77"/>
      <c r="W19" s="77"/>
      <c r="X19" s="77"/>
      <c r="Y19" s="77"/>
      <c r="Z19" s="77"/>
      <c r="AA19" s="77"/>
      <c r="AB19" s="77"/>
      <c r="AC19" s="77"/>
      <c r="AD19" s="77"/>
      <c r="AE19" s="77"/>
      <c r="AF19" s="77"/>
      <c r="AG19" s="77"/>
      <c r="AH19" s="77"/>
      <c r="AI19" s="77"/>
      <c r="AK19" s="12"/>
    </row>
    <row r="20" spans="3:37" ht="15" customHeight="1">
      <c r="AK20" s="2"/>
    </row>
    <row r="21" spans="3:37" ht="30" customHeight="1">
      <c r="L21" s="13" t="s">
        <v>5</v>
      </c>
      <c r="R21" s="2"/>
      <c r="T21" s="71"/>
      <c r="U21" s="71"/>
      <c r="V21" s="71"/>
      <c r="W21" s="71"/>
      <c r="X21" s="71"/>
      <c r="Y21" s="71"/>
      <c r="Z21" s="71"/>
      <c r="AA21" s="71"/>
      <c r="AB21" s="71"/>
      <c r="AC21" s="71"/>
      <c r="AD21" s="71"/>
      <c r="AE21" s="71"/>
      <c r="AF21" s="71"/>
      <c r="AG21" s="71"/>
      <c r="AH21" s="71"/>
      <c r="AI21" s="71"/>
      <c r="AK21" s="12"/>
    </row>
    <row r="22" spans="3:37" ht="15" customHeight="1">
      <c r="V22" s="14"/>
      <c r="W22" s="14"/>
      <c r="X22" s="14"/>
      <c r="Y22" s="14"/>
      <c r="Z22" s="14"/>
      <c r="AA22" s="14"/>
      <c r="AB22" s="14"/>
      <c r="AC22" s="14"/>
      <c r="AD22" s="14"/>
      <c r="AE22" s="14"/>
      <c r="AF22" s="14"/>
      <c r="AG22" s="14"/>
      <c r="AH22" s="14"/>
      <c r="AI22" s="14"/>
    </row>
    <row r="23" spans="3:37" ht="15" customHeight="1">
      <c r="V23" s="14"/>
      <c r="W23" s="14"/>
      <c r="X23" s="14"/>
      <c r="Y23" s="14"/>
      <c r="Z23" s="14"/>
      <c r="AA23" s="14"/>
      <c r="AB23" s="14"/>
      <c r="AC23" s="14"/>
      <c r="AD23" s="14"/>
      <c r="AE23" s="14"/>
      <c r="AF23" s="14"/>
      <c r="AG23" s="14"/>
      <c r="AH23" s="14"/>
      <c r="AI23" s="14"/>
    </row>
    <row r="24" spans="3:37" ht="15" customHeight="1">
      <c r="V24" s="14"/>
      <c r="W24" s="14"/>
      <c r="X24" s="14"/>
      <c r="Y24" s="14"/>
      <c r="Z24" s="14"/>
      <c r="AA24" s="14"/>
      <c r="AB24" s="14"/>
      <c r="AC24" s="14"/>
      <c r="AD24" s="14"/>
      <c r="AE24" s="14"/>
      <c r="AF24" s="14"/>
      <c r="AG24" s="14"/>
      <c r="AH24" s="14"/>
      <c r="AI24" s="14"/>
    </row>
    <row r="25" spans="3:37" ht="15" customHeight="1">
      <c r="V25" s="14"/>
      <c r="W25" s="14"/>
      <c r="X25" s="14"/>
      <c r="Y25" s="14"/>
      <c r="Z25" s="14"/>
      <c r="AA25" s="14"/>
      <c r="AB25" s="14"/>
      <c r="AC25" s="14"/>
      <c r="AD25" s="14"/>
      <c r="AE25" s="14"/>
      <c r="AF25" s="14"/>
      <c r="AG25" s="14"/>
      <c r="AH25" s="14"/>
      <c r="AI25" s="14"/>
    </row>
    <row r="26" spans="3:37" ht="15" customHeight="1">
      <c r="V26" s="14"/>
      <c r="W26" s="14"/>
      <c r="X26" s="14"/>
      <c r="Y26" s="14"/>
      <c r="Z26" s="14"/>
      <c r="AA26" s="14"/>
      <c r="AB26" s="14"/>
      <c r="AC26" s="14"/>
      <c r="AD26" s="14"/>
      <c r="AE26" s="14"/>
      <c r="AF26" s="14"/>
      <c r="AG26" s="14"/>
      <c r="AH26" s="14"/>
      <c r="AI26" s="14"/>
    </row>
    <row r="27" spans="3:37" ht="15" customHeight="1">
      <c r="V27" s="14"/>
      <c r="W27" s="14"/>
      <c r="X27" s="14"/>
      <c r="Y27" s="14"/>
      <c r="Z27" s="14"/>
      <c r="AA27" s="14"/>
      <c r="AB27" s="14"/>
      <c r="AC27" s="14"/>
      <c r="AD27" s="14"/>
      <c r="AE27" s="14"/>
      <c r="AF27" s="14"/>
      <c r="AG27" s="14"/>
      <c r="AH27" s="14"/>
      <c r="AI27" s="14"/>
    </row>
    <row r="28" spans="3:37" ht="50.1" customHeight="1">
      <c r="C28" s="72" t="s">
        <v>367</v>
      </c>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row>
    <row r="37" spans="2:37" ht="15" customHeight="1">
      <c r="B37" s="1" t="s">
        <v>162</v>
      </c>
    </row>
    <row r="38" spans="2:37" ht="30" customHeight="1">
      <c r="B38" s="73" t="s">
        <v>163</v>
      </c>
      <c r="C38" s="74"/>
      <c r="D38" s="74"/>
      <c r="E38" s="74"/>
      <c r="F38" s="74"/>
      <c r="G38" s="74"/>
      <c r="H38" s="74"/>
      <c r="I38" s="74"/>
      <c r="J38" s="74"/>
      <c r="K38" s="74"/>
      <c r="L38" s="74"/>
      <c r="M38" s="74"/>
      <c r="N38" s="75"/>
      <c r="O38" s="73" t="s">
        <v>165</v>
      </c>
      <c r="P38" s="74"/>
      <c r="Q38" s="74"/>
      <c r="R38" s="74"/>
      <c r="S38" s="74"/>
      <c r="T38" s="74"/>
      <c r="U38" s="74"/>
      <c r="V38" s="74"/>
      <c r="W38" s="74"/>
      <c r="X38" s="74"/>
      <c r="Y38" s="74"/>
      <c r="Z38" s="74"/>
      <c r="AA38" s="74"/>
      <c r="AB38" s="74"/>
      <c r="AC38" s="75"/>
      <c r="AD38" s="78" t="s">
        <v>174</v>
      </c>
      <c r="AE38" s="79"/>
      <c r="AF38" s="79"/>
      <c r="AG38" s="79"/>
      <c r="AH38" s="79"/>
      <c r="AI38" s="79"/>
      <c r="AJ38" s="79"/>
      <c r="AK38" s="80"/>
    </row>
    <row r="39" spans="2:37" ht="30" customHeight="1">
      <c r="B39" s="16" t="s">
        <v>365</v>
      </c>
      <c r="C39" s="17"/>
      <c r="D39" s="18"/>
      <c r="E39" s="15"/>
      <c r="F39" s="15" t="s">
        <v>2</v>
      </c>
      <c r="G39" s="17"/>
      <c r="H39" s="15"/>
      <c r="I39" s="15" t="s">
        <v>3</v>
      </c>
      <c r="J39" s="15"/>
      <c r="K39" s="15"/>
      <c r="L39" s="15" t="s">
        <v>4</v>
      </c>
      <c r="M39" s="15"/>
      <c r="N39" s="19"/>
      <c r="O39" s="16" t="s">
        <v>365</v>
      </c>
      <c r="P39" s="17"/>
      <c r="Q39" s="17"/>
      <c r="R39" s="17"/>
      <c r="S39" s="15"/>
      <c r="T39" s="15" t="s">
        <v>2</v>
      </c>
      <c r="U39" s="17"/>
      <c r="V39" s="15"/>
      <c r="W39" s="15"/>
      <c r="X39" s="15" t="s">
        <v>3</v>
      </c>
      <c r="Y39" s="15"/>
      <c r="Z39" s="15"/>
      <c r="AA39" s="15"/>
      <c r="AB39" s="15" t="s">
        <v>4</v>
      </c>
      <c r="AC39" s="19"/>
      <c r="AD39" s="20"/>
      <c r="AK39" s="21"/>
    </row>
    <row r="40" spans="2:37" ht="30" customHeight="1">
      <c r="B40" s="20" t="s">
        <v>164</v>
      </c>
      <c r="L40" s="2"/>
      <c r="M40" s="9"/>
      <c r="N40" s="22" t="s">
        <v>368</v>
      </c>
      <c r="O40" s="20" t="s">
        <v>164</v>
      </c>
      <c r="AC40" s="22" t="s">
        <v>368</v>
      </c>
      <c r="AD40" s="20"/>
      <c r="AK40" s="21"/>
    </row>
    <row r="41" spans="2:37" ht="30" customHeight="1">
      <c r="B41" s="23" t="s">
        <v>363</v>
      </c>
      <c r="C41" s="24"/>
      <c r="D41" s="24"/>
      <c r="E41" s="24"/>
      <c r="F41" s="24"/>
      <c r="G41" s="24"/>
      <c r="H41" s="24"/>
      <c r="I41" s="24"/>
      <c r="J41" s="24"/>
      <c r="K41" s="24"/>
      <c r="L41" s="24"/>
      <c r="M41" s="24"/>
      <c r="N41" s="25"/>
      <c r="O41" s="23" t="s">
        <v>363</v>
      </c>
      <c r="P41" s="24"/>
      <c r="Q41" s="24"/>
      <c r="R41" s="24"/>
      <c r="S41" s="24"/>
      <c r="T41" s="24"/>
      <c r="U41" s="24"/>
      <c r="V41" s="24"/>
      <c r="W41" s="24"/>
      <c r="X41" s="24"/>
      <c r="Y41" s="24"/>
      <c r="Z41" s="24"/>
      <c r="AA41" s="24"/>
      <c r="AB41" s="24"/>
      <c r="AC41" s="25"/>
      <c r="AD41" s="23"/>
      <c r="AE41" s="24"/>
      <c r="AF41" s="24"/>
      <c r="AG41" s="24"/>
      <c r="AH41" s="24"/>
      <c r="AI41" s="24"/>
      <c r="AJ41" s="24"/>
      <c r="AK41" s="25"/>
    </row>
  </sheetData>
  <mergeCells count="14">
    <mergeCell ref="B5:AK5"/>
    <mergeCell ref="AF9:AG9"/>
    <mergeCell ref="AI9:AJ9"/>
    <mergeCell ref="L17:R17"/>
    <mergeCell ref="L19:R19"/>
    <mergeCell ref="T21:AI21"/>
    <mergeCell ref="C28:AJ28"/>
    <mergeCell ref="B38:N38"/>
    <mergeCell ref="O38:AC38"/>
    <mergeCell ref="B6:AK6"/>
    <mergeCell ref="T17:AI17"/>
    <mergeCell ref="AD38:AK38"/>
    <mergeCell ref="T19:AI19"/>
    <mergeCell ref="AC9:AD9"/>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61"/>
  <sheetViews>
    <sheetView showGridLines="0" showZeros="0" view="pageBreakPreview" zoomScaleNormal="100" zoomScaleSheetLayoutView="100" workbookViewId="0">
      <selection activeCell="M5" sqref="M5:AK5"/>
    </sheetView>
  </sheetViews>
  <sheetFormatPr defaultColWidth="2.5" defaultRowHeight="15" customHeight="1"/>
  <cols>
    <col min="1" max="73" width="2.5" style="1" customWidth="1"/>
    <col min="74" max="16384" width="2.5" style="2"/>
  </cols>
  <sheetData>
    <row r="2" spans="2:37" ht="15" customHeight="1">
      <c r="B2" s="82" t="s">
        <v>107</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row>
    <row r="3" spans="2:37" ht="15" customHeight="1">
      <c r="B3" s="24" t="s">
        <v>166</v>
      </c>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row>
    <row r="4" spans="2:37" ht="15" customHeight="1">
      <c r="B4" s="1" t="s">
        <v>369</v>
      </c>
    </row>
    <row r="5" spans="2:37" ht="14.45" customHeight="1">
      <c r="D5" s="1" t="s">
        <v>108</v>
      </c>
      <c r="E5" s="1" t="s">
        <v>109</v>
      </c>
      <c r="F5" s="1" t="s">
        <v>370</v>
      </c>
      <c r="M5" s="86"/>
      <c r="N5" s="86"/>
      <c r="O5" s="86"/>
      <c r="P5" s="86"/>
      <c r="Q5" s="86"/>
      <c r="R5" s="86"/>
      <c r="S5" s="86"/>
      <c r="T5" s="86"/>
      <c r="U5" s="86"/>
      <c r="V5" s="86"/>
      <c r="W5" s="86"/>
      <c r="X5" s="86"/>
      <c r="Y5" s="86"/>
      <c r="Z5" s="86"/>
      <c r="AA5" s="86"/>
      <c r="AB5" s="86"/>
      <c r="AC5" s="86"/>
      <c r="AD5" s="86"/>
      <c r="AE5" s="86"/>
      <c r="AF5" s="86"/>
      <c r="AG5" s="86"/>
      <c r="AH5" s="86"/>
      <c r="AI5" s="86"/>
      <c r="AJ5" s="86"/>
      <c r="AK5" s="86"/>
    </row>
    <row r="6" spans="2:37" ht="14.45" customHeight="1">
      <c r="D6" s="1" t="s">
        <v>108</v>
      </c>
      <c r="E6" s="1" t="s">
        <v>110</v>
      </c>
      <c r="F6" s="1" t="s">
        <v>371</v>
      </c>
      <c r="M6" s="86"/>
      <c r="N6" s="86"/>
      <c r="O6" s="86"/>
      <c r="P6" s="86"/>
      <c r="Q6" s="86"/>
      <c r="R6" s="86"/>
      <c r="S6" s="86"/>
      <c r="T6" s="86"/>
      <c r="U6" s="86"/>
      <c r="V6" s="86"/>
      <c r="W6" s="86"/>
      <c r="X6" s="86"/>
      <c r="Y6" s="86"/>
      <c r="Z6" s="86"/>
      <c r="AA6" s="86"/>
      <c r="AB6" s="86"/>
      <c r="AC6" s="86"/>
      <c r="AD6" s="86"/>
      <c r="AE6" s="86"/>
      <c r="AF6" s="86"/>
      <c r="AG6" s="86"/>
      <c r="AH6" s="86"/>
      <c r="AI6" s="86"/>
      <c r="AJ6" s="86"/>
      <c r="AK6" s="86"/>
    </row>
    <row r="7" spans="2:37" ht="14.45" customHeight="1">
      <c r="AH7" s="92"/>
      <c r="AI7" s="92"/>
      <c r="AJ7" s="92"/>
      <c r="AK7" s="92"/>
    </row>
    <row r="8" spans="2:37" ht="14.45" customHeight="1">
      <c r="D8" s="1" t="s">
        <v>108</v>
      </c>
      <c r="E8" s="1" t="s">
        <v>111</v>
      </c>
      <c r="F8" s="1" t="s">
        <v>372</v>
      </c>
      <c r="M8" s="27" t="s">
        <v>156</v>
      </c>
      <c r="N8" s="89"/>
      <c r="O8" s="89"/>
      <c r="P8" s="89"/>
      <c r="Q8" s="89"/>
      <c r="R8" s="89"/>
      <c r="S8" s="14"/>
      <c r="T8" s="14"/>
      <c r="U8" s="14"/>
      <c r="V8" s="14"/>
      <c r="W8" s="14"/>
      <c r="X8" s="14"/>
      <c r="Y8" s="14"/>
      <c r="Z8" s="14"/>
      <c r="AA8" s="14"/>
      <c r="AB8" s="14"/>
      <c r="AC8" s="14"/>
      <c r="AD8" s="14"/>
      <c r="AE8" s="14"/>
      <c r="AF8" s="14"/>
      <c r="AG8" s="14"/>
      <c r="AH8" s="14"/>
      <c r="AI8" s="14"/>
      <c r="AJ8" s="14"/>
      <c r="AK8" s="14"/>
    </row>
    <row r="9" spans="2:37" ht="14.45" customHeight="1">
      <c r="D9" s="1" t="s">
        <v>108</v>
      </c>
      <c r="E9" s="1" t="s">
        <v>158</v>
      </c>
      <c r="F9" s="1" t="s">
        <v>373</v>
      </c>
      <c r="M9" s="86"/>
      <c r="N9" s="86"/>
      <c r="O9" s="86"/>
      <c r="P9" s="86"/>
      <c r="Q9" s="86"/>
      <c r="R9" s="86"/>
      <c r="S9" s="86"/>
      <c r="T9" s="86"/>
      <c r="U9" s="86"/>
      <c r="V9" s="86"/>
      <c r="W9" s="86"/>
      <c r="X9" s="86"/>
      <c r="Y9" s="86"/>
      <c r="Z9" s="86"/>
      <c r="AA9" s="86"/>
      <c r="AB9" s="86"/>
      <c r="AC9" s="86"/>
      <c r="AD9" s="86"/>
      <c r="AE9" s="86"/>
      <c r="AF9" s="86"/>
      <c r="AG9" s="86"/>
      <c r="AH9" s="86"/>
      <c r="AI9" s="86"/>
      <c r="AJ9" s="86"/>
      <c r="AK9" s="86"/>
    </row>
    <row r="10" spans="2:37" ht="14.45" customHeight="1">
      <c r="B10" s="24"/>
      <c r="C10" s="24"/>
      <c r="D10" s="24" t="s">
        <v>108</v>
      </c>
      <c r="E10" s="24" t="s">
        <v>112</v>
      </c>
      <c r="F10" s="24" t="s">
        <v>374</v>
      </c>
      <c r="G10" s="24"/>
      <c r="H10" s="24"/>
      <c r="I10" s="24"/>
      <c r="J10" s="24"/>
      <c r="K10" s="24"/>
      <c r="L10" s="24"/>
      <c r="M10" s="91"/>
      <c r="N10" s="91"/>
      <c r="O10" s="91"/>
      <c r="P10" s="91"/>
      <c r="Q10" s="91"/>
      <c r="R10" s="91"/>
      <c r="S10" s="28"/>
      <c r="T10" s="29"/>
      <c r="U10" s="30"/>
      <c r="V10" s="30"/>
      <c r="W10" s="30"/>
      <c r="X10" s="24"/>
      <c r="Y10" s="24"/>
      <c r="Z10" s="24"/>
      <c r="AA10" s="24"/>
      <c r="AB10" s="24"/>
      <c r="AC10" s="24"/>
      <c r="AD10" s="24"/>
      <c r="AE10" s="24"/>
      <c r="AF10" s="24"/>
      <c r="AG10" s="24"/>
      <c r="AH10" s="24"/>
      <c r="AI10" s="24"/>
      <c r="AJ10" s="24"/>
      <c r="AK10" s="24"/>
    </row>
    <row r="11" spans="2:37" ht="15" customHeight="1">
      <c r="B11" s="1" t="s">
        <v>379</v>
      </c>
    </row>
    <row r="12" spans="2:37" ht="14.45" customHeight="1">
      <c r="D12" s="1" t="s">
        <v>108</v>
      </c>
      <c r="E12" s="1" t="s">
        <v>109</v>
      </c>
      <c r="F12" s="1" t="s">
        <v>375</v>
      </c>
      <c r="M12" s="9" t="s">
        <v>114</v>
      </c>
      <c r="N12" s="87"/>
      <c r="O12" s="87"/>
      <c r="P12" s="87"/>
      <c r="Q12" s="87"/>
      <c r="R12" s="9" t="s">
        <v>115</v>
      </c>
      <c r="S12" s="1" t="s">
        <v>119</v>
      </c>
      <c r="X12" s="9" t="s">
        <v>114</v>
      </c>
      <c r="Y12" s="87"/>
      <c r="Z12" s="87"/>
      <c r="AA12" s="87"/>
      <c r="AB12" s="87"/>
      <c r="AC12" s="9" t="s">
        <v>115</v>
      </c>
      <c r="AG12" s="31" t="s">
        <v>120</v>
      </c>
      <c r="AH12" s="88"/>
      <c r="AI12" s="88"/>
      <c r="AJ12" s="88"/>
      <c r="AK12" s="9" t="s">
        <v>117</v>
      </c>
    </row>
    <row r="13" spans="2:37" ht="14.45" customHeight="1">
      <c r="D13" s="1" t="s">
        <v>108</v>
      </c>
      <c r="E13" s="1" t="s">
        <v>110</v>
      </c>
      <c r="F13" s="1" t="s">
        <v>371</v>
      </c>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row>
    <row r="14" spans="2:37" ht="14.45" customHeight="1">
      <c r="D14" s="1" t="s">
        <v>108</v>
      </c>
      <c r="E14" s="1" t="s">
        <v>111</v>
      </c>
      <c r="F14" s="1" t="s">
        <v>376</v>
      </c>
      <c r="M14" s="9" t="s">
        <v>114</v>
      </c>
      <c r="N14" s="87"/>
      <c r="O14" s="87"/>
      <c r="P14" s="87"/>
      <c r="Q14" s="87"/>
      <c r="R14" s="9" t="s">
        <v>115</v>
      </c>
      <c r="S14" s="1" t="s">
        <v>116</v>
      </c>
      <c r="X14" s="9" t="s">
        <v>114</v>
      </c>
      <c r="Y14" s="87"/>
      <c r="Z14" s="87"/>
      <c r="AA14" s="87"/>
      <c r="AB14" s="87"/>
      <c r="AC14" s="9" t="s">
        <v>115</v>
      </c>
      <c r="AG14" s="31" t="s">
        <v>118</v>
      </c>
      <c r="AH14" s="88"/>
      <c r="AI14" s="88"/>
      <c r="AJ14" s="88"/>
      <c r="AK14" s="9" t="s">
        <v>117</v>
      </c>
    </row>
    <row r="15" spans="2:37" ht="14.45" customHeight="1">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row>
    <row r="16" spans="2:37" ht="14.45" customHeight="1">
      <c r="D16" s="1" t="s">
        <v>108</v>
      </c>
      <c r="E16" s="1" t="s">
        <v>158</v>
      </c>
      <c r="F16" s="1" t="s">
        <v>372</v>
      </c>
      <c r="M16" s="27" t="s">
        <v>156</v>
      </c>
      <c r="N16" s="89"/>
      <c r="O16" s="89"/>
      <c r="P16" s="89"/>
      <c r="Q16" s="89"/>
      <c r="R16" s="89"/>
      <c r="S16" s="14"/>
      <c r="T16" s="14"/>
      <c r="U16" s="14"/>
      <c r="V16" s="14"/>
      <c r="W16" s="14"/>
      <c r="X16" s="14"/>
      <c r="Y16" s="14"/>
      <c r="Z16" s="14"/>
      <c r="AA16" s="14"/>
      <c r="AB16" s="14"/>
      <c r="AC16" s="14"/>
      <c r="AD16" s="14"/>
      <c r="AE16" s="14"/>
      <c r="AF16" s="14"/>
      <c r="AG16" s="14"/>
      <c r="AH16" s="14"/>
      <c r="AI16" s="14"/>
      <c r="AJ16" s="14"/>
      <c r="AK16" s="14"/>
    </row>
    <row r="17" spans="2:37" ht="14.45" customHeight="1">
      <c r="D17" s="1" t="s">
        <v>108</v>
      </c>
      <c r="E17" s="1" t="s">
        <v>112</v>
      </c>
      <c r="F17" s="1" t="s">
        <v>377</v>
      </c>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row>
    <row r="18" spans="2:37" ht="14.45" customHeight="1">
      <c r="B18" s="24"/>
      <c r="C18" s="24"/>
      <c r="D18" s="24" t="s">
        <v>108</v>
      </c>
      <c r="E18" s="24" t="s">
        <v>113</v>
      </c>
      <c r="F18" s="24" t="s">
        <v>374</v>
      </c>
      <c r="G18" s="24"/>
      <c r="H18" s="24"/>
      <c r="I18" s="24"/>
      <c r="J18" s="24"/>
      <c r="K18" s="24"/>
      <c r="L18" s="24"/>
      <c r="M18" s="91"/>
      <c r="N18" s="91"/>
      <c r="O18" s="91"/>
      <c r="P18" s="91"/>
      <c r="Q18" s="91"/>
      <c r="R18" s="91"/>
      <c r="S18" s="28"/>
      <c r="T18" s="29"/>
      <c r="U18" s="30"/>
      <c r="V18" s="30"/>
      <c r="W18" s="30"/>
      <c r="X18" s="24"/>
      <c r="Y18" s="24"/>
      <c r="Z18" s="24"/>
      <c r="AA18" s="24"/>
      <c r="AB18" s="24"/>
      <c r="AC18" s="24"/>
      <c r="AD18" s="24"/>
      <c r="AE18" s="24"/>
      <c r="AF18" s="24"/>
      <c r="AG18" s="24"/>
      <c r="AH18" s="24"/>
      <c r="AI18" s="24"/>
      <c r="AJ18" s="24"/>
      <c r="AK18" s="24"/>
    </row>
    <row r="19" spans="2:37" ht="15" customHeight="1">
      <c r="B19" s="1" t="s">
        <v>380</v>
      </c>
    </row>
    <row r="20" spans="2:37" ht="15" customHeight="1">
      <c r="D20" s="1" t="s">
        <v>140</v>
      </c>
    </row>
    <row r="21" spans="2:37" ht="14.45" customHeight="1">
      <c r="D21" s="1" t="s">
        <v>108</v>
      </c>
      <c r="E21" s="1" t="s">
        <v>109</v>
      </c>
      <c r="F21" s="1" t="s">
        <v>375</v>
      </c>
      <c r="M21" s="9" t="s">
        <v>114</v>
      </c>
      <c r="N21" s="87"/>
      <c r="O21" s="87"/>
      <c r="P21" s="87"/>
      <c r="Q21" s="87"/>
      <c r="R21" s="9" t="s">
        <v>115</v>
      </c>
      <c r="S21" s="1" t="s">
        <v>119</v>
      </c>
      <c r="X21" s="9" t="s">
        <v>114</v>
      </c>
      <c r="Y21" s="87"/>
      <c r="Z21" s="87"/>
      <c r="AA21" s="87"/>
      <c r="AB21" s="87"/>
      <c r="AC21" s="9" t="s">
        <v>115</v>
      </c>
      <c r="AG21" s="31" t="s">
        <v>120</v>
      </c>
      <c r="AH21" s="88"/>
      <c r="AI21" s="88"/>
      <c r="AJ21" s="88"/>
      <c r="AK21" s="9" t="s">
        <v>117</v>
      </c>
    </row>
    <row r="22" spans="2:37" ht="14.45" customHeight="1">
      <c r="D22" s="1" t="s">
        <v>108</v>
      </c>
      <c r="E22" s="1" t="s">
        <v>110</v>
      </c>
      <c r="F22" s="1" t="s">
        <v>371</v>
      </c>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row>
    <row r="23" spans="2:37" ht="14.45" customHeight="1">
      <c r="D23" s="1" t="s">
        <v>108</v>
      </c>
      <c r="E23" s="1" t="s">
        <v>111</v>
      </c>
      <c r="F23" s="1" t="s">
        <v>376</v>
      </c>
      <c r="M23" s="9" t="s">
        <v>114</v>
      </c>
      <c r="N23" s="87"/>
      <c r="O23" s="87"/>
      <c r="P23" s="87"/>
      <c r="Q23" s="87"/>
      <c r="R23" s="9" t="s">
        <v>115</v>
      </c>
      <c r="S23" s="1" t="s">
        <v>116</v>
      </c>
      <c r="X23" s="9" t="s">
        <v>114</v>
      </c>
      <c r="Y23" s="87"/>
      <c r="Z23" s="87"/>
      <c r="AA23" s="87"/>
      <c r="AB23" s="87"/>
      <c r="AC23" s="9" t="s">
        <v>115</v>
      </c>
      <c r="AG23" s="31" t="s">
        <v>118</v>
      </c>
      <c r="AH23" s="88"/>
      <c r="AI23" s="88"/>
      <c r="AJ23" s="88"/>
      <c r="AK23" s="9" t="s">
        <v>117</v>
      </c>
    </row>
    <row r="24" spans="2:37" ht="14.45" customHeight="1">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row>
    <row r="25" spans="2:37" ht="14.45" customHeight="1">
      <c r="D25" s="1" t="s">
        <v>108</v>
      </c>
      <c r="E25" s="1" t="s">
        <v>158</v>
      </c>
      <c r="F25" s="1" t="s">
        <v>372</v>
      </c>
      <c r="M25" s="27" t="s">
        <v>156</v>
      </c>
      <c r="N25" s="89"/>
      <c r="O25" s="89"/>
      <c r="P25" s="89"/>
      <c r="Q25" s="89"/>
      <c r="R25" s="89"/>
      <c r="S25" s="14"/>
      <c r="T25" s="14"/>
      <c r="U25" s="14"/>
      <c r="V25" s="14"/>
      <c r="W25" s="14"/>
      <c r="X25" s="14"/>
      <c r="Y25" s="14"/>
      <c r="Z25" s="14"/>
      <c r="AA25" s="14"/>
      <c r="AB25" s="14"/>
      <c r="AC25" s="14"/>
      <c r="AD25" s="14"/>
      <c r="AE25" s="14"/>
      <c r="AF25" s="14"/>
      <c r="AG25" s="14"/>
      <c r="AH25" s="14"/>
      <c r="AI25" s="14"/>
      <c r="AJ25" s="14"/>
      <c r="AK25" s="14"/>
    </row>
    <row r="26" spans="2:37" ht="14.45" customHeight="1">
      <c r="D26" s="1" t="s">
        <v>108</v>
      </c>
      <c r="E26" s="1" t="s">
        <v>112</v>
      </c>
      <c r="F26" s="1" t="s">
        <v>377</v>
      </c>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row>
    <row r="27" spans="2:37" ht="14.45" customHeight="1">
      <c r="D27" s="1" t="s">
        <v>108</v>
      </c>
      <c r="E27" s="1" t="s">
        <v>113</v>
      </c>
      <c r="F27" s="1" t="s">
        <v>374</v>
      </c>
      <c r="M27" s="89"/>
      <c r="N27" s="89"/>
      <c r="O27" s="89"/>
      <c r="P27" s="89"/>
      <c r="Q27" s="89"/>
      <c r="R27" s="89"/>
      <c r="S27" s="14"/>
      <c r="T27" s="9"/>
      <c r="U27" s="32"/>
      <c r="V27" s="32"/>
      <c r="W27" s="32"/>
    </row>
    <row r="28" spans="2:37" ht="14.45" customHeight="1">
      <c r="D28" s="1" t="s">
        <v>108</v>
      </c>
      <c r="E28" s="1" t="s">
        <v>121</v>
      </c>
      <c r="F28" s="1" t="s">
        <v>378</v>
      </c>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row>
    <row r="29" spans="2:37" ht="9.9499999999999993" customHeight="1"/>
    <row r="30" spans="2:37" ht="15" customHeight="1">
      <c r="D30" s="1" t="s">
        <v>141</v>
      </c>
    </row>
    <row r="31" spans="2:37" ht="14.45" customHeight="1">
      <c r="D31" s="1" t="s">
        <v>108</v>
      </c>
      <c r="E31" s="1" t="s">
        <v>109</v>
      </c>
      <c r="F31" s="1" t="s">
        <v>375</v>
      </c>
      <c r="M31" s="9" t="s">
        <v>114</v>
      </c>
      <c r="N31" s="87"/>
      <c r="O31" s="87"/>
      <c r="P31" s="87"/>
      <c r="Q31" s="87"/>
      <c r="R31" s="9" t="s">
        <v>115</v>
      </c>
      <c r="S31" s="1" t="s">
        <v>119</v>
      </c>
      <c r="X31" s="9" t="s">
        <v>114</v>
      </c>
      <c r="Y31" s="87"/>
      <c r="Z31" s="87"/>
      <c r="AA31" s="87"/>
      <c r="AB31" s="87"/>
      <c r="AC31" s="9" t="s">
        <v>115</v>
      </c>
      <c r="AG31" s="31" t="s">
        <v>120</v>
      </c>
      <c r="AH31" s="88"/>
      <c r="AI31" s="88"/>
      <c r="AJ31" s="88"/>
      <c r="AK31" s="9" t="s">
        <v>117</v>
      </c>
    </row>
    <row r="32" spans="2:37" ht="14.45" customHeight="1">
      <c r="D32" s="1" t="s">
        <v>108</v>
      </c>
      <c r="E32" s="1" t="s">
        <v>110</v>
      </c>
      <c r="F32" s="1" t="s">
        <v>371</v>
      </c>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row>
    <row r="33" spans="4:37" ht="14.45" customHeight="1">
      <c r="D33" s="1" t="s">
        <v>108</v>
      </c>
      <c r="E33" s="1" t="s">
        <v>111</v>
      </c>
      <c r="F33" s="1" t="s">
        <v>376</v>
      </c>
      <c r="M33" s="9" t="s">
        <v>114</v>
      </c>
      <c r="N33" s="87"/>
      <c r="O33" s="87"/>
      <c r="P33" s="87"/>
      <c r="Q33" s="87"/>
      <c r="R33" s="9" t="s">
        <v>115</v>
      </c>
      <c r="S33" s="1" t="s">
        <v>116</v>
      </c>
      <c r="X33" s="9" t="s">
        <v>114</v>
      </c>
      <c r="Y33" s="87"/>
      <c r="Z33" s="87"/>
      <c r="AA33" s="87"/>
      <c r="AB33" s="87"/>
      <c r="AC33" s="9" t="s">
        <v>115</v>
      </c>
      <c r="AG33" s="31" t="s">
        <v>118</v>
      </c>
      <c r="AH33" s="88"/>
      <c r="AI33" s="88"/>
      <c r="AJ33" s="88"/>
      <c r="AK33" s="9" t="s">
        <v>117</v>
      </c>
    </row>
    <row r="34" spans="4:37" ht="14.45" customHeight="1">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row>
    <row r="35" spans="4:37" ht="14.45" customHeight="1">
      <c r="D35" s="1" t="s">
        <v>108</v>
      </c>
      <c r="E35" s="1" t="s">
        <v>158</v>
      </c>
      <c r="F35" s="1" t="s">
        <v>372</v>
      </c>
      <c r="M35" s="27" t="s">
        <v>156</v>
      </c>
      <c r="N35" s="89"/>
      <c r="O35" s="89"/>
      <c r="P35" s="89"/>
      <c r="Q35" s="89"/>
      <c r="R35" s="89"/>
      <c r="S35" s="14"/>
      <c r="T35" s="14"/>
      <c r="U35" s="14"/>
      <c r="V35" s="14"/>
      <c r="W35" s="14"/>
      <c r="X35" s="14"/>
      <c r="Y35" s="14"/>
      <c r="Z35" s="14"/>
      <c r="AA35" s="14"/>
      <c r="AB35" s="14"/>
      <c r="AC35" s="14"/>
      <c r="AD35" s="14"/>
      <c r="AE35" s="14"/>
      <c r="AF35" s="14"/>
      <c r="AG35" s="14"/>
      <c r="AH35" s="14"/>
      <c r="AI35" s="14"/>
      <c r="AJ35" s="14"/>
      <c r="AK35" s="14"/>
    </row>
    <row r="36" spans="4:37" ht="14.45" customHeight="1">
      <c r="D36" s="1" t="s">
        <v>108</v>
      </c>
      <c r="E36" s="1" t="s">
        <v>112</v>
      </c>
      <c r="F36" s="1" t="s">
        <v>377</v>
      </c>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4:37" ht="14.45" customHeight="1">
      <c r="D37" s="1" t="s">
        <v>108</v>
      </c>
      <c r="E37" s="1" t="s">
        <v>113</v>
      </c>
      <c r="F37" s="1" t="s">
        <v>374</v>
      </c>
      <c r="M37" s="89"/>
      <c r="N37" s="89"/>
      <c r="O37" s="89"/>
      <c r="P37" s="89"/>
      <c r="Q37" s="89"/>
      <c r="R37" s="89"/>
      <c r="S37" s="14"/>
      <c r="T37" s="9"/>
      <c r="U37" s="32"/>
      <c r="V37" s="32"/>
      <c r="W37" s="32"/>
    </row>
    <row r="38" spans="4:37" ht="14.45" customHeight="1">
      <c r="D38" s="1" t="s">
        <v>108</v>
      </c>
      <c r="E38" s="1" t="s">
        <v>121</v>
      </c>
      <c r="F38" s="1" t="s">
        <v>378</v>
      </c>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4:37" ht="9.9499999999999993" customHeight="1"/>
    <row r="40" spans="4:37" ht="14.45" customHeight="1">
      <c r="D40" s="1" t="s">
        <v>108</v>
      </c>
      <c r="E40" s="1" t="s">
        <v>109</v>
      </c>
      <c r="F40" s="1" t="s">
        <v>375</v>
      </c>
      <c r="M40" s="9" t="s">
        <v>114</v>
      </c>
      <c r="N40" s="87"/>
      <c r="O40" s="87"/>
      <c r="P40" s="87"/>
      <c r="Q40" s="87"/>
      <c r="R40" s="9" t="s">
        <v>115</v>
      </c>
      <c r="S40" s="1" t="s">
        <v>119</v>
      </c>
      <c r="X40" s="9" t="s">
        <v>114</v>
      </c>
      <c r="Y40" s="87"/>
      <c r="Z40" s="87"/>
      <c r="AA40" s="87"/>
      <c r="AB40" s="87"/>
      <c r="AC40" s="9" t="s">
        <v>115</v>
      </c>
      <c r="AG40" s="31" t="s">
        <v>120</v>
      </c>
      <c r="AH40" s="88"/>
      <c r="AI40" s="88"/>
      <c r="AJ40" s="88"/>
      <c r="AK40" s="9" t="s">
        <v>117</v>
      </c>
    </row>
    <row r="41" spans="4:37" ht="14.45" customHeight="1">
      <c r="D41" s="1" t="s">
        <v>108</v>
      </c>
      <c r="E41" s="1" t="s">
        <v>110</v>
      </c>
      <c r="F41" s="1" t="s">
        <v>371</v>
      </c>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row>
    <row r="42" spans="4:37" ht="14.45" customHeight="1">
      <c r="D42" s="1" t="s">
        <v>108</v>
      </c>
      <c r="E42" s="1" t="s">
        <v>111</v>
      </c>
      <c r="F42" s="1" t="s">
        <v>376</v>
      </c>
      <c r="M42" s="9" t="s">
        <v>114</v>
      </c>
      <c r="N42" s="87"/>
      <c r="O42" s="87"/>
      <c r="P42" s="87"/>
      <c r="Q42" s="87"/>
      <c r="R42" s="9" t="s">
        <v>115</v>
      </c>
      <c r="S42" s="1" t="s">
        <v>116</v>
      </c>
      <c r="X42" s="9" t="s">
        <v>114</v>
      </c>
      <c r="Y42" s="87"/>
      <c r="Z42" s="87"/>
      <c r="AA42" s="87"/>
      <c r="AB42" s="87"/>
      <c r="AC42" s="9" t="s">
        <v>115</v>
      </c>
      <c r="AG42" s="31" t="s">
        <v>118</v>
      </c>
      <c r="AH42" s="88"/>
      <c r="AI42" s="88"/>
      <c r="AJ42" s="88"/>
      <c r="AK42" s="9" t="s">
        <v>117</v>
      </c>
    </row>
    <row r="43" spans="4:37" ht="14.45" customHeight="1">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row>
    <row r="44" spans="4:37" ht="14.45" customHeight="1">
      <c r="D44" s="1" t="s">
        <v>108</v>
      </c>
      <c r="E44" s="1" t="s">
        <v>158</v>
      </c>
      <c r="F44" s="1" t="s">
        <v>372</v>
      </c>
      <c r="M44" s="27" t="s">
        <v>156</v>
      </c>
      <c r="N44" s="89"/>
      <c r="O44" s="89"/>
      <c r="P44" s="89"/>
      <c r="Q44" s="89"/>
      <c r="R44" s="89"/>
      <c r="S44" s="14"/>
      <c r="T44" s="14"/>
      <c r="U44" s="14"/>
      <c r="V44" s="14"/>
      <c r="W44" s="14"/>
      <c r="X44" s="14"/>
      <c r="Y44" s="14"/>
      <c r="Z44" s="14"/>
      <c r="AA44" s="14"/>
      <c r="AB44" s="14"/>
      <c r="AC44" s="14"/>
      <c r="AD44" s="14"/>
      <c r="AE44" s="14"/>
      <c r="AF44" s="14"/>
      <c r="AG44" s="14"/>
      <c r="AH44" s="14"/>
      <c r="AI44" s="14"/>
      <c r="AJ44" s="14"/>
      <c r="AK44" s="14"/>
    </row>
    <row r="45" spans="4:37" ht="14.45" customHeight="1">
      <c r="D45" s="1" t="s">
        <v>108</v>
      </c>
      <c r="E45" s="1" t="s">
        <v>112</v>
      </c>
      <c r="F45" s="1" t="s">
        <v>377</v>
      </c>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4:37" ht="14.45" customHeight="1">
      <c r="D46" s="1" t="s">
        <v>108</v>
      </c>
      <c r="E46" s="1" t="s">
        <v>113</v>
      </c>
      <c r="F46" s="1" t="s">
        <v>374</v>
      </c>
      <c r="M46" s="89"/>
      <c r="N46" s="89"/>
      <c r="O46" s="89"/>
      <c r="P46" s="89"/>
      <c r="Q46" s="89"/>
      <c r="R46" s="89"/>
      <c r="S46" s="14"/>
      <c r="T46" s="9"/>
      <c r="U46" s="32"/>
      <c r="V46" s="32"/>
      <c r="W46" s="32"/>
    </row>
    <row r="47" spans="4:37" ht="14.45" customHeight="1">
      <c r="D47" s="1" t="s">
        <v>108</v>
      </c>
      <c r="E47" s="1" t="s">
        <v>121</v>
      </c>
      <c r="F47" s="1" t="s">
        <v>378</v>
      </c>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row>
    <row r="48" spans="4:37" ht="9.9499999999999993" customHeight="1"/>
    <row r="49" spans="2:37" ht="14.45" customHeight="1">
      <c r="D49" s="1" t="s">
        <v>108</v>
      </c>
      <c r="E49" s="1" t="s">
        <v>109</v>
      </c>
      <c r="F49" s="1" t="s">
        <v>375</v>
      </c>
      <c r="M49" s="9" t="s">
        <v>114</v>
      </c>
      <c r="N49" s="87"/>
      <c r="O49" s="87"/>
      <c r="P49" s="87"/>
      <c r="Q49" s="87"/>
      <c r="R49" s="9" t="s">
        <v>115</v>
      </c>
      <c r="S49" s="1" t="s">
        <v>119</v>
      </c>
      <c r="X49" s="9" t="s">
        <v>114</v>
      </c>
      <c r="Y49" s="87"/>
      <c r="Z49" s="87"/>
      <c r="AA49" s="87"/>
      <c r="AB49" s="87"/>
      <c r="AC49" s="9" t="s">
        <v>115</v>
      </c>
      <c r="AG49" s="31" t="s">
        <v>120</v>
      </c>
      <c r="AH49" s="88"/>
      <c r="AI49" s="88"/>
      <c r="AJ49" s="88"/>
      <c r="AK49" s="9" t="s">
        <v>117</v>
      </c>
    </row>
    <row r="50" spans="2:37" ht="14.45" customHeight="1">
      <c r="D50" s="1" t="s">
        <v>108</v>
      </c>
      <c r="E50" s="1" t="s">
        <v>110</v>
      </c>
      <c r="F50" s="1" t="s">
        <v>371</v>
      </c>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row>
    <row r="51" spans="2:37" ht="14.45" customHeight="1">
      <c r="D51" s="1" t="s">
        <v>108</v>
      </c>
      <c r="E51" s="1" t="s">
        <v>111</v>
      </c>
      <c r="F51" s="1" t="s">
        <v>376</v>
      </c>
      <c r="M51" s="9" t="s">
        <v>114</v>
      </c>
      <c r="N51" s="87"/>
      <c r="O51" s="87"/>
      <c r="P51" s="87"/>
      <c r="Q51" s="87"/>
      <c r="R51" s="9" t="s">
        <v>115</v>
      </c>
      <c r="S51" s="1" t="s">
        <v>116</v>
      </c>
      <c r="X51" s="9" t="s">
        <v>114</v>
      </c>
      <c r="Y51" s="87"/>
      <c r="Z51" s="87"/>
      <c r="AA51" s="87"/>
      <c r="AB51" s="87"/>
      <c r="AC51" s="9" t="s">
        <v>115</v>
      </c>
      <c r="AG51" s="31" t="s">
        <v>118</v>
      </c>
      <c r="AH51" s="88"/>
      <c r="AI51" s="88"/>
      <c r="AJ51" s="88"/>
      <c r="AK51" s="9" t="s">
        <v>117</v>
      </c>
    </row>
    <row r="52" spans="2:37" ht="14.45" customHeight="1">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row>
    <row r="53" spans="2:37" ht="14.45" customHeight="1">
      <c r="D53" s="1" t="s">
        <v>108</v>
      </c>
      <c r="E53" s="1" t="s">
        <v>158</v>
      </c>
      <c r="F53" s="1" t="s">
        <v>372</v>
      </c>
      <c r="M53" s="27" t="s">
        <v>156</v>
      </c>
      <c r="N53" s="89"/>
      <c r="O53" s="89"/>
      <c r="P53" s="89"/>
      <c r="Q53" s="89"/>
      <c r="R53" s="89"/>
      <c r="S53" s="14"/>
      <c r="T53" s="14"/>
      <c r="U53" s="14"/>
      <c r="V53" s="14"/>
      <c r="W53" s="14"/>
      <c r="X53" s="14"/>
      <c r="Y53" s="14"/>
      <c r="Z53" s="14"/>
      <c r="AA53" s="14"/>
      <c r="AB53" s="14"/>
      <c r="AC53" s="14"/>
      <c r="AD53" s="14"/>
      <c r="AE53" s="14"/>
      <c r="AF53" s="14"/>
      <c r="AG53" s="14"/>
      <c r="AH53" s="14"/>
      <c r="AI53" s="14"/>
      <c r="AJ53" s="14"/>
      <c r="AK53" s="14"/>
    </row>
    <row r="54" spans="2:37" ht="14.45" customHeight="1">
      <c r="D54" s="1" t="s">
        <v>108</v>
      </c>
      <c r="E54" s="1" t="s">
        <v>112</v>
      </c>
      <c r="F54" s="1" t="s">
        <v>377</v>
      </c>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row>
    <row r="55" spans="2:37" ht="14.45" customHeight="1">
      <c r="D55" s="1" t="s">
        <v>108</v>
      </c>
      <c r="E55" s="1" t="s">
        <v>113</v>
      </c>
      <c r="F55" s="1" t="s">
        <v>374</v>
      </c>
      <c r="M55" s="89"/>
      <c r="N55" s="89"/>
      <c r="O55" s="89"/>
      <c r="P55" s="89"/>
      <c r="Q55" s="89"/>
      <c r="R55" s="89"/>
      <c r="S55" s="14"/>
      <c r="T55" s="9"/>
      <c r="U55" s="32"/>
      <c r="V55" s="32"/>
      <c r="W55" s="32"/>
    </row>
    <row r="56" spans="2:37" ht="14.45" customHeight="1">
      <c r="B56" s="24"/>
      <c r="C56" s="24"/>
      <c r="D56" s="24" t="s">
        <v>108</v>
      </c>
      <c r="E56" s="24" t="s">
        <v>121</v>
      </c>
      <c r="F56" s="24" t="s">
        <v>378</v>
      </c>
      <c r="G56" s="24"/>
      <c r="H56" s="24"/>
      <c r="I56" s="24"/>
      <c r="J56" s="24"/>
      <c r="K56" s="24"/>
      <c r="L56" s="2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row>
    <row r="57" spans="2:37" ht="15" customHeight="1">
      <c r="B57" s="1" t="s">
        <v>381</v>
      </c>
    </row>
    <row r="58" spans="2:37" ht="14.45" customHeight="1">
      <c r="E58" s="4" t="s">
        <v>126</v>
      </c>
      <c r="F58" s="1" t="s">
        <v>142</v>
      </c>
      <c r="M58" s="9" t="s">
        <v>114</v>
      </c>
      <c r="N58" s="86"/>
      <c r="O58" s="86"/>
      <c r="P58" s="86"/>
      <c r="Q58" s="86"/>
      <c r="R58" s="86"/>
      <c r="S58" s="86"/>
      <c r="T58" s="86"/>
      <c r="U58" s="86"/>
      <c r="V58" s="86"/>
      <c r="W58" s="86"/>
      <c r="X58" s="86"/>
      <c r="Y58" s="86"/>
      <c r="Z58" s="86"/>
      <c r="AA58" s="86"/>
      <c r="AB58" s="86"/>
      <c r="AC58" s="86"/>
      <c r="AD58" s="86"/>
      <c r="AE58" s="86"/>
      <c r="AF58" s="86"/>
      <c r="AG58" s="86"/>
      <c r="AH58" s="86"/>
      <c r="AI58" s="86"/>
      <c r="AJ58" s="86"/>
      <c r="AK58" s="9" t="s">
        <v>115</v>
      </c>
    </row>
    <row r="59" spans="2:37" ht="14.45" customHeight="1">
      <c r="B59" s="24"/>
      <c r="C59" s="24"/>
      <c r="D59" s="24"/>
      <c r="E59" s="7" t="s">
        <v>126</v>
      </c>
      <c r="F59" s="24" t="s">
        <v>143</v>
      </c>
      <c r="G59" s="24"/>
      <c r="H59" s="24"/>
      <c r="I59" s="24"/>
      <c r="J59" s="24"/>
      <c r="K59" s="24"/>
      <c r="L59" s="24"/>
      <c r="M59" s="29" t="s">
        <v>114</v>
      </c>
      <c r="N59" s="84"/>
      <c r="O59" s="84"/>
      <c r="P59" s="84"/>
      <c r="Q59" s="84"/>
      <c r="R59" s="84"/>
      <c r="S59" s="84"/>
      <c r="T59" s="84"/>
      <c r="U59" s="84"/>
      <c r="V59" s="84"/>
      <c r="W59" s="84"/>
      <c r="X59" s="84"/>
      <c r="Y59" s="84"/>
      <c r="Z59" s="84"/>
      <c r="AA59" s="84"/>
      <c r="AB59" s="84"/>
      <c r="AC59" s="84"/>
      <c r="AD59" s="84"/>
      <c r="AE59" s="84"/>
      <c r="AF59" s="84"/>
      <c r="AG59" s="84"/>
      <c r="AH59" s="84"/>
      <c r="AI59" s="84"/>
      <c r="AJ59" s="84"/>
      <c r="AK59" s="29" t="s">
        <v>115</v>
      </c>
    </row>
    <row r="60" spans="2:37" ht="15" customHeight="1">
      <c r="B60" s="33" t="s">
        <v>382</v>
      </c>
      <c r="C60" s="33"/>
      <c r="D60" s="33"/>
      <c r="E60" s="33"/>
      <c r="F60" s="33"/>
      <c r="G60" s="33"/>
      <c r="H60" s="33"/>
      <c r="I60" s="33"/>
      <c r="J60" s="33"/>
      <c r="K60" s="33"/>
      <c r="L60" s="33"/>
      <c r="M60" s="85"/>
      <c r="N60" s="85"/>
      <c r="O60" s="85"/>
      <c r="P60" s="85"/>
      <c r="Q60" s="85"/>
      <c r="R60" s="85"/>
      <c r="S60" s="85"/>
      <c r="T60" s="85"/>
      <c r="U60" s="85"/>
      <c r="V60" s="85"/>
      <c r="W60" s="85"/>
      <c r="X60" s="85"/>
      <c r="Y60" s="85"/>
      <c r="Z60" s="85"/>
      <c r="AA60" s="85"/>
      <c r="AB60" s="34" t="s">
        <v>144</v>
      </c>
      <c r="AC60" s="35"/>
      <c r="AD60" s="35"/>
      <c r="AE60" s="35"/>
      <c r="AF60" s="35"/>
      <c r="AG60" s="35"/>
      <c r="AH60" s="35"/>
      <c r="AI60" s="33"/>
      <c r="AJ60" s="33"/>
      <c r="AK60" s="33"/>
    </row>
    <row r="61" spans="2:37" ht="15" customHeight="1">
      <c r="B61" s="24"/>
      <c r="C61" s="24"/>
      <c r="D61" s="24"/>
      <c r="E61" s="24"/>
      <c r="F61" s="24"/>
      <c r="G61" s="24"/>
      <c r="H61" s="24"/>
      <c r="I61" s="24"/>
      <c r="J61" s="24"/>
      <c r="K61" s="24"/>
      <c r="L61" s="2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row>
  </sheetData>
  <mergeCells count="70">
    <mergeCell ref="B2:AK2"/>
    <mergeCell ref="M5:AK5"/>
    <mergeCell ref="M6:AK6"/>
    <mergeCell ref="AH7:AK7"/>
    <mergeCell ref="M9:AK9"/>
    <mergeCell ref="N8:R8"/>
    <mergeCell ref="N25:R25"/>
    <mergeCell ref="M28:AK28"/>
    <mergeCell ref="N31:Q31"/>
    <mergeCell ref="M10:R10"/>
    <mergeCell ref="M15:AK15"/>
    <mergeCell ref="M17:AK17"/>
    <mergeCell ref="M13:AK13"/>
    <mergeCell ref="N16:R16"/>
    <mergeCell ref="N12:Q12"/>
    <mergeCell ref="Y12:AB12"/>
    <mergeCell ref="AH12:AJ12"/>
    <mergeCell ref="N14:Q14"/>
    <mergeCell ref="Y14:AB14"/>
    <mergeCell ref="AH14:AJ14"/>
    <mergeCell ref="M18:R18"/>
    <mergeCell ref="N21:Q21"/>
    <mergeCell ref="M36:AK36"/>
    <mergeCell ref="M26:AK26"/>
    <mergeCell ref="M32:AK32"/>
    <mergeCell ref="M27:R27"/>
    <mergeCell ref="N35:R35"/>
    <mergeCell ref="Y21:AB21"/>
    <mergeCell ref="AH21:AJ21"/>
    <mergeCell ref="N23:Q23"/>
    <mergeCell ref="Y23:AB23"/>
    <mergeCell ref="AH23:AJ23"/>
    <mergeCell ref="M22:AK22"/>
    <mergeCell ref="M38:AK38"/>
    <mergeCell ref="M47:AK47"/>
    <mergeCell ref="M24:AK24"/>
    <mergeCell ref="M43:AK43"/>
    <mergeCell ref="M41:AK41"/>
    <mergeCell ref="N42:Q42"/>
    <mergeCell ref="Y42:AB42"/>
    <mergeCell ref="AH42:AJ42"/>
    <mergeCell ref="AH31:AJ31"/>
    <mergeCell ref="N33:Q33"/>
    <mergeCell ref="Y33:AB33"/>
    <mergeCell ref="AH33:AJ33"/>
    <mergeCell ref="N40:Q40"/>
    <mergeCell ref="M37:R37"/>
    <mergeCell ref="Y31:AB31"/>
    <mergeCell ref="M34:AK34"/>
    <mergeCell ref="Y40:AB40"/>
    <mergeCell ref="AH40:AJ40"/>
    <mergeCell ref="N53:R53"/>
    <mergeCell ref="M55:R55"/>
    <mergeCell ref="M45:AK45"/>
    <mergeCell ref="M54:AK54"/>
    <mergeCell ref="N44:R44"/>
    <mergeCell ref="M46:R46"/>
    <mergeCell ref="N49:Q49"/>
    <mergeCell ref="Y49:AB49"/>
    <mergeCell ref="AH49:AJ49"/>
    <mergeCell ref="M50:AK50"/>
    <mergeCell ref="M52:AK52"/>
    <mergeCell ref="N51:Q51"/>
    <mergeCell ref="Y51:AB51"/>
    <mergeCell ref="AH51:AJ51"/>
    <mergeCell ref="M61:AK61"/>
    <mergeCell ref="M60:AA60"/>
    <mergeCell ref="N58:AJ58"/>
    <mergeCell ref="N59:AJ59"/>
    <mergeCell ref="M56:AK56"/>
  </mergeCells>
  <phoneticPr fontId="20"/>
  <dataValidations count="6">
    <dataValidation type="list" allowBlank="1" showInputMessage="1" showErrorMessage="1" sqref="E58:E59" xr:uid="{00000000-0002-0000-0200-000000000000}">
      <formula1>選択</formula1>
    </dataValidation>
    <dataValidation type="list" allowBlank="1" showInputMessage="1" prompt="選択" sqref="AH7:AK7" xr:uid="{00000000-0002-0000-0200-000001000000}">
      <formula1>建築主人数</formula1>
    </dataValidation>
    <dataValidation type="list" allowBlank="1" showInputMessage="1" prompt="選択" sqref="Y12:AB12 Y21:AB21 Y40:AB40 Y31:AB31 Y49:AB49" xr:uid="{00000000-0002-0000-0200-000002000000}">
      <formula1>登録</formula1>
    </dataValidation>
    <dataValidation type="list" allowBlank="1" showInputMessage="1" prompt="選択" sqref="N12:Q12 N14:Q14 N21:Q21 N23:Q23 N40:Q40 N42:Q42 N31:Q31 N33:Q33 N49:Q49 N51:Q51" xr:uid="{00000000-0002-0000-0200-000003000000}">
      <formula1>建築士</formula1>
    </dataValidation>
    <dataValidation type="list" allowBlank="1" showInputMessage="1" prompt="選択" sqref="Y14:AB14 Y23:AB23 Y42:AB42 Y33:AB33 Y51:AB51" xr:uid="{00000000-0002-0000-0200-000004000000}">
      <formula1>都道府県</formula1>
    </dataValidation>
    <dataValidation allowBlank="1" showInputMessage="1" sqref="N58:AJ59 M28:AK28 M47:AK47 M38:AK38 M56:AK56" xr:uid="{00000000-0002-0000-0200-000005000000}"/>
  </dataValidations>
  <printOptions horizontalCentered="1"/>
  <pageMargins left="0.39370078740157483" right="0.39370078740157483" top="0.19685039370078741" bottom="0.19685039370078741" header="0.19685039370078741" footer="0.19685039370078741"/>
  <pageSetup paperSize="9" scale="93" orientation="portrait" blackAndWhite="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59"/>
  <sheetViews>
    <sheetView showGridLines="0" showZeros="0" view="pageBreakPreview" zoomScaleNormal="100" zoomScaleSheetLayoutView="100" workbookViewId="0">
      <selection activeCell="M5" sqref="M5:AK5"/>
    </sheetView>
  </sheetViews>
  <sheetFormatPr defaultColWidth="2.5" defaultRowHeight="15" customHeight="1"/>
  <cols>
    <col min="1" max="73" width="2.5" style="1" customWidth="1"/>
    <col min="74" max="16384" width="2.5" style="2"/>
  </cols>
  <sheetData>
    <row r="2" spans="2:37" ht="15" customHeight="1">
      <c r="B2" s="82" t="s">
        <v>107</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row>
    <row r="3" spans="2:37" ht="15" customHeight="1">
      <c r="B3" s="24" t="s">
        <v>383</v>
      </c>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row>
    <row r="4" spans="2:37" ht="15" customHeight="1">
      <c r="B4" s="1" t="s">
        <v>369</v>
      </c>
    </row>
    <row r="5" spans="2:37" ht="14.45" customHeight="1">
      <c r="D5" s="1" t="s">
        <v>108</v>
      </c>
      <c r="E5" s="1" t="s">
        <v>109</v>
      </c>
      <c r="F5" s="1" t="s">
        <v>370</v>
      </c>
      <c r="M5" s="86"/>
      <c r="N5" s="86"/>
      <c r="O5" s="86"/>
      <c r="P5" s="86"/>
      <c r="Q5" s="86"/>
      <c r="R5" s="86"/>
      <c r="S5" s="86"/>
      <c r="T5" s="86"/>
      <c r="U5" s="86"/>
      <c r="V5" s="86"/>
      <c r="W5" s="86"/>
      <c r="X5" s="86"/>
      <c r="Y5" s="86"/>
      <c r="Z5" s="86"/>
      <c r="AA5" s="86"/>
      <c r="AB5" s="86"/>
      <c r="AC5" s="86"/>
      <c r="AD5" s="86"/>
      <c r="AE5" s="86"/>
      <c r="AF5" s="86"/>
      <c r="AG5" s="86"/>
      <c r="AH5" s="86"/>
      <c r="AI5" s="86"/>
      <c r="AJ5" s="86"/>
      <c r="AK5" s="86"/>
    </row>
    <row r="6" spans="2:37" ht="14.45" customHeight="1">
      <c r="D6" s="1" t="s">
        <v>108</v>
      </c>
      <c r="E6" s="1" t="s">
        <v>110</v>
      </c>
      <c r="F6" s="1" t="s">
        <v>371</v>
      </c>
      <c r="M6" s="86"/>
      <c r="N6" s="86"/>
      <c r="O6" s="86"/>
      <c r="P6" s="86"/>
      <c r="Q6" s="86"/>
      <c r="R6" s="86"/>
      <c r="S6" s="86"/>
      <c r="T6" s="86"/>
      <c r="U6" s="86"/>
      <c r="V6" s="86"/>
      <c r="W6" s="86"/>
      <c r="X6" s="86"/>
      <c r="Y6" s="86"/>
      <c r="Z6" s="86"/>
      <c r="AA6" s="86"/>
      <c r="AB6" s="86"/>
      <c r="AC6" s="86"/>
      <c r="AD6" s="86"/>
      <c r="AE6" s="86"/>
      <c r="AF6" s="86"/>
      <c r="AG6" s="86"/>
      <c r="AH6" s="86"/>
      <c r="AI6" s="86"/>
      <c r="AJ6" s="86"/>
      <c r="AK6" s="86"/>
    </row>
    <row r="7" spans="2:37" ht="14.45" customHeight="1">
      <c r="M7" s="86"/>
      <c r="N7" s="86"/>
      <c r="O7" s="86"/>
      <c r="P7" s="86"/>
      <c r="Q7" s="86"/>
      <c r="R7" s="86"/>
      <c r="S7" s="86"/>
      <c r="T7" s="86"/>
      <c r="U7" s="86"/>
      <c r="V7" s="86"/>
      <c r="W7" s="86"/>
      <c r="X7" s="86"/>
      <c r="Y7" s="86"/>
      <c r="Z7" s="86"/>
      <c r="AA7" s="86"/>
      <c r="AB7" s="86"/>
      <c r="AC7" s="86"/>
      <c r="AD7" s="86"/>
      <c r="AE7" s="86"/>
      <c r="AF7" s="86"/>
      <c r="AG7" s="86"/>
      <c r="AH7" s="86"/>
      <c r="AI7" s="86"/>
      <c r="AJ7" s="86"/>
      <c r="AK7" s="86"/>
    </row>
    <row r="8" spans="2:37" ht="14.45" customHeight="1">
      <c r="D8" s="1" t="s">
        <v>108</v>
      </c>
      <c r="E8" s="1" t="s">
        <v>111</v>
      </c>
      <c r="F8" s="1" t="s">
        <v>372</v>
      </c>
      <c r="M8" s="27" t="s">
        <v>156</v>
      </c>
      <c r="N8" s="89"/>
      <c r="O8" s="89"/>
      <c r="P8" s="89"/>
      <c r="Q8" s="89"/>
      <c r="R8" s="89"/>
      <c r="S8" s="14"/>
      <c r="T8" s="14"/>
      <c r="U8" s="14"/>
      <c r="V8" s="14"/>
      <c r="W8" s="14"/>
      <c r="X8" s="14"/>
      <c r="Y8" s="14"/>
      <c r="Z8" s="14"/>
      <c r="AA8" s="14"/>
      <c r="AB8" s="14"/>
      <c r="AC8" s="14"/>
      <c r="AD8" s="14"/>
      <c r="AE8" s="14"/>
      <c r="AF8" s="14"/>
      <c r="AG8" s="14"/>
      <c r="AH8" s="14"/>
      <c r="AI8" s="14"/>
      <c r="AJ8" s="14"/>
      <c r="AK8" s="14"/>
    </row>
    <row r="9" spans="2:37" ht="14.45" customHeight="1">
      <c r="D9" s="1" t="s">
        <v>108</v>
      </c>
      <c r="E9" s="1" t="s">
        <v>158</v>
      </c>
      <c r="F9" s="1" t="s">
        <v>373</v>
      </c>
      <c r="M9" s="86"/>
      <c r="N9" s="86"/>
      <c r="O9" s="86"/>
      <c r="P9" s="86"/>
      <c r="Q9" s="86"/>
      <c r="R9" s="86"/>
      <c r="S9" s="86"/>
      <c r="T9" s="86"/>
      <c r="U9" s="86"/>
      <c r="V9" s="86"/>
      <c r="W9" s="86"/>
      <c r="X9" s="86"/>
      <c r="Y9" s="86"/>
      <c r="Z9" s="86"/>
      <c r="AA9" s="86"/>
      <c r="AB9" s="86"/>
      <c r="AC9" s="86"/>
      <c r="AD9" s="86"/>
      <c r="AE9" s="86"/>
      <c r="AF9" s="86"/>
      <c r="AG9" s="86"/>
      <c r="AH9" s="86"/>
      <c r="AI9" s="86"/>
      <c r="AJ9" s="86"/>
      <c r="AK9" s="86"/>
    </row>
    <row r="10" spans="2:37" ht="14.45" customHeight="1">
      <c r="D10" s="1" t="s">
        <v>108</v>
      </c>
      <c r="E10" s="1" t="s">
        <v>112</v>
      </c>
      <c r="F10" s="1" t="s">
        <v>374</v>
      </c>
      <c r="M10" s="89"/>
      <c r="N10" s="89"/>
      <c r="O10" s="89"/>
      <c r="P10" s="89"/>
      <c r="Q10" s="89"/>
      <c r="R10" s="89"/>
      <c r="S10" s="14"/>
      <c r="T10" s="9"/>
      <c r="U10" s="32"/>
      <c r="V10" s="32"/>
      <c r="W10" s="32"/>
    </row>
    <row r="11" spans="2:37" ht="15" customHeight="1">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row>
    <row r="12" spans="2:37" ht="15" customHeight="1">
      <c r="B12" s="1" t="s">
        <v>369</v>
      </c>
    </row>
    <row r="13" spans="2:37" ht="14.45" customHeight="1">
      <c r="D13" s="1" t="s">
        <v>108</v>
      </c>
      <c r="E13" s="1" t="s">
        <v>109</v>
      </c>
      <c r="F13" s="1" t="s">
        <v>370</v>
      </c>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row>
    <row r="14" spans="2:37" ht="14.45" customHeight="1">
      <c r="D14" s="1" t="s">
        <v>108</v>
      </c>
      <c r="E14" s="1" t="s">
        <v>110</v>
      </c>
      <c r="F14" s="1" t="s">
        <v>371</v>
      </c>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row>
    <row r="15" spans="2:37" ht="14.45" customHeight="1">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row>
    <row r="16" spans="2:37" ht="14.45" customHeight="1">
      <c r="D16" s="1" t="s">
        <v>108</v>
      </c>
      <c r="E16" s="1" t="s">
        <v>111</v>
      </c>
      <c r="F16" s="1" t="s">
        <v>372</v>
      </c>
      <c r="M16" s="27" t="s">
        <v>156</v>
      </c>
      <c r="N16" s="89"/>
      <c r="O16" s="89"/>
      <c r="P16" s="89"/>
      <c r="Q16" s="89"/>
      <c r="R16" s="89"/>
      <c r="S16" s="14"/>
      <c r="T16" s="14"/>
      <c r="U16" s="14"/>
      <c r="V16" s="14"/>
      <c r="W16" s="14"/>
      <c r="X16" s="14"/>
      <c r="Y16" s="14"/>
      <c r="Z16" s="14"/>
      <c r="AA16" s="14"/>
      <c r="AB16" s="14"/>
      <c r="AC16" s="14"/>
      <c r="AD16" s="14"/>
      <c r="AE16" s="14"/>
      <c r="AF16" s="14"/>
      <c r="AG16" s="14"/>
      <c r="AH16" s="14"/>
      <c r="AI16" s="14"/>
      <c r="AJ16" s="14"/>
      <c r="AK16" s="14"/>
    </row>
    <row r="17" spans="2:37" ht="14.45" customHeight="1">
      <c r="D17" s="1" t="s">
        <v>108</v>
      </c>
      <c r="E17" s="1" t="s">
        <v>158</v>
      </c>
      <c r="F17" s="1" t="s">
        <v>373</v>
      </c>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row>
    <row r="18" spans="2:37" ht="14.45" customHeight="1">
      <c r="D18" s="1" t="s">
        <v>108</v>
      </c>
      <c r="E18" s="1" t="s">
        <v>112</v>
      </c>
      <c r="F18" s="1" t="s">
        <v>374</v>
      </c>
      <c r="M18" s="89"/>
      <c r="N18" s="89"/>
      <c r="O18" s="89"/>
      <c r="P18" s="89"/>
      <c r="Q18" s="89"/>
      <c r="R18" s="89"/>
      <c r="S18" s="14"/>
      <c r="T18" s="9"/>
      <c r="U18" s="32"/>
      <c r="V18" s="32"/>
      <c r="W18" s="32"/>
    </row>
    <row r="19" spans="2:37" ht="15" customHeight="1">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row>
    <row r="20" spans="2:37" ht="15" customHeight="1">
      <c r="B20" s="1" t="s">
        <v>369</v>
      </c>
    </row>
    <row r="21" spans="2:37" ht="15" customHeight="1">
      <c r="D21" s="1" t="s">
        <v>108</v>
      </c>
      <c r="E21" s="1" t="s">
        <v>109</v>
      </c>
      <c r="F21" s="1" t="s">
        <v>370</v>
      </c>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row>
    <row r="22" spans="2:37" ht="15" customHeight="1">
      <c r="D22" s="1" t="s">
        <v>108</v>
      </c>
      <c r="E22" s="1" t="s">
        <v>110</v>
      </c>
      <c r="F22" s="1" t="s">
        <v>371</v>
      </c>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row>
    <row r="23" spans="2:37" ht="15" customHeight="1">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row>
    <row r="24" spans="2:37" ht="15" customHeight="1">
      <c r="D24" s="1" t="s">
        <v>108</v>
      </c>
      <c r="E24" s="1" t="s">
        <v>111</v>
      </c>
      <c r="F24" s="1" t="s">
        <v>372</v>
      </c>
      <c r="M24" s="27" t="s">
        <v>156</v>
      </c>
      <c r="N24" s="89"/>
      <c r="O24" s="89"/>
      <c r="P24" s="89"/>
      <c r="Q24" s="89"/>
      <c r="R24" s="89"/>
      <c r="S24" s="14"/>
      <c r="T24" s="14"/>
      <c r="U24" s="14"/>
      <c r="V24" s="14"/>
      <c r="W24" s="14"/>
      <c r="X24" s="14"/>
      <c r="Y24" s="14"/>
      <c r="Z24" s="14"/>
      <c r="AA24" s="14"/>
      <c r="AB24" s="14"/>
      <c r="AC24" s="14"/>
      <c r="AD24" s="14"/>
      <c r="AE24" s="14"/>
      <c r="AF24" s="14"/>
      <c r="AG24" s="14"/>
      <c r="AH24" s="14"/>
      <c r="AI24" s="14"/>
      <c r="AJ24" s="14"/>
      <c r="AK24" s="14"/>
    </row>
    <row r="25" spans="2:37" ht="15" customHeight="1">
      <c r="D25" s="1" t="s">
        <v>108</v>
      </c>
      <c r="E25" s="1" t="s">
        <v>158</v>
      </c>
      <c r="F25" s="1" t="s">
        <v>373</v>
      </c>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row>
    <row r="26" spans="2:37" ht="15" customHeight="1">
      <c r="D26" s="1" t="s">
        <v>108</v>
      </c>
      <c r="E26" s="1" t="s">
        <v>112</v>
      </c>
      <c r="F26" s="1" t="s">
        <v>374</v>
      </c>
      <c r="M26" s="89"/>
      <c r="N26" s="89"/>
      <c r="O26" s="89"/>
      <c r="P26" s="89"/>
      <c r="Q26" s="89"/>
      <c r="R26" s="89"/>
      <c r="S26" s="14"/>
      <c r="T26" s="9"/>
      <c r="U26" s="32"/>
      <c r="V26" s="32"/>
      <c r="W26" s="32"/>
    </row>
    <row r="27" spans="2:37" ht="15" customHeight="1">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row>
    <row r="28" spans="2:37" ht="15" customHeight="1">
      <c r="B28" s="1" t="s">
        <v>369</v>
      </c>
    </row>
    <row r="29" spans="2:37" ht="15" customHeight="1">
      <c r="D29" s="1" t="s">
        <v>108</v>
      </c>
      <c r="E29" s="1" t="s">
        <v>109</v>
      </c>
      <c r="F29" s="1" t="s">
        <v>370</v>
      </c>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row>
    <row r="30" spans="2:37" ht="15" customHeight="1">
      <c r="D30" s="1" t="s">
        <v>108</v>
      </c>
      <c r="E30" s="1" t="s">
        <v>110</v>
      </c>
      <c r="F30" s="1" t="s">
        <v>371</v>
      </c>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row>
    <row r="31" spans="2:37" ht="15" customHeight="1">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row>
    <row r="32" spans="2:37" ht="15" customHeight="1">
      <c r="D32" s="1" t="s">
        <v>108</v>
      </c>
      <c r="E32" s="1" t="s">
        <v>111</v>
      </c>
      <c r="F32" s="1" t="s">
        <v>372</v>
      </c>
      <c r="M32" s="27" t="s">
        <v>156</v>
      </c>
      <c r="N32" s="89"/>
      <c r="O32" s="89"/>
      <c r="P32" s="89"/>
      <c r="Q32" s="89"/>
      <c r="R32" s="89"/>
      <c r="S32" s="14"/>
      <c r="T32" s="14"/>
      <c r="U32" s="14"/>
      <c r="V32" s="14"/>
      <c r="W32" s="14"/>
      <c r="X32" s="14"/>
      <c r="Y32" s="14"/>
      <c r="Z32" s="14"/>
      <c r="AA32" s="14"/>
      <c r="AB32" s="14"/>
      <c r="AC32" s="14"/>
      <c r="AD32" s="14"/>
      <c r="AE32" s="14"/>
      <c r="AF32" s="14"/>
      <c r="AG32" s="14"/>
      <c r="AH32" s="14"/>
      <c r="AI32" s="14"/>
      <c r="AJ32" s="14"/>
      <c r="AK32" s="14"/>
    </row>
    <row r="33" spans="2:37" ht="15" customHeight="1">
      <c r="D33" s="1" t="s">
        <v>108</v>
      </c>
      <c r="E33" s="1" t="s">
        <v>158</v>
      </c>
      <c r="F33" s="1" t="s">
        <v>373</v>
      </c>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row>
    <row r="34" spans="2:37" ht="15" customHeight="1">
      <c r="D34" s="1" t="s">
        <v>108</v>
      </c>
      <c r="E34" s="1" t="s">
        <v>112</v>
      </c>
      <c r="F34" s="1" t="s">
        <v>374</v>
      </c>
      <c r="M34" s="89"/>
      <c r="N34" s="89"/>
      <c r="O34" s="89"/>
      <c r="P34" s="89"/>
      <c r="Q34" s="89"/>
      <c r="R34" s="89"/>
      <c r="S34" s="14"/>
      <c r="T34" s="9"/>
      <c r="U34" s="32"/>
      <c r="V34" s="32"/>
      <c r="W34" s="32"/>
    </row>
    <row r="35" spans="2:37" ht="15" customHeight="1">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row>
    <row r="36" spans="2:37" ht="15" customHeight="1">
      <c r="B36" s="1" t="s">
        <v>369</v>
      </c>
    </row>
    <row r="37" spans="2:37" ht="15" customHeight="1">
      <c r="D37" s="1" t="s">
        <v>108</v>
      </c>
      <c r="E37" s="1" t="s">
        <v>109</v>
      </c>
      <c r="F37" s="1" t="s">
        <v>370</v>
      </c>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2:37" ht="15" customHeight="1">
      <c r="D38" s="1" t="s">
        <v>108</v>
      </c>
      <c r="E38" s="1" t="s">
        <v>110</v>
      </c>
      <c r="F38" s="1" t="s">
        <v>371</v>
      </c>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2:37" ht="15" customHeight="1">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row>
    <row r="40" spans="2:37" ht="15" customHeight="1">
      <c r="D40" s="1" t="s">
        <v>108</v>
      </c>
      <c r="E40" s="1" t="s">
        <v>111</v>
      </c>
      <c r="F40" s="1" t="s">
        <v>372</v>
      </c>
      <c r="M40" s="27" t="s">
        <v>156</v>
      </c>
      <c r="N40" s="89"/>
      <c r="O40" s="89"/>
      <c r="P40" s="89"/>
      <c r="Q40" s="89"/>
      <c r="R40" s="89"/>
      <c r="S40" s="14"/>
      <c r="T40" s="14"/>
      <c r="U40" s="14"/>
      <c r="V40" s="14"/>
      <c r="W40" s="14"/>
      <c r="X40" s="14"/>
      <c r="Y40" s="14"/>
      <c r="Z40" s="14"/>
      <c r="AA40" s="14"/>
      <c r="AB40" s="14"/>
      <c r="AC40" s="14"/>
      <c r="AD40" s="14"/>
      <c r="AE40" s="14"/>
      <c r="AF40" s="14"/>
      <c r="AG40" s="14"/>
      <c r="AH40" s="14"/>
      <c r="AI40" s="14"/>
      <c r="AJ40" s="14"/>
      <c r="AK40" s="14"/>
    </row>
    <row r="41" spans="2:37" ht="15" customHeight="1">
      <c r="D41" s="1" t="s">
        <v>108</v>
      </c>
      <c r="E41" s="1" t="s">
        <v>158</v>
      </c>
      <c r="F41" s="1" t="s">
        <v>373</v>
      </c>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row>
    <row r="42" spans="2:37" ht="15" customHeight="1">
      <c r="D42" s="1" t="s">
        <v>108</v>
      </c>
      <c r="E42" s="1" t="s">
        <v>112</v>
      </c>
      <c r="F42" s="1" t="s">
        <v>374</v>
      </c>
      <c r="M42" s="89"/>
      <c r="N42" s="89"/>
      <c r="O42" s="89"/>
      <c r="P42" s="89"/>
      <c r="Q42" s="89"/>
      <c r="R42" s="89"/>
      <c r="S42" s="14"/>
      <c r="T42" s="9"/>
      <c r="U42" s="32"/>
      <c r="V42" s="32"/>
      <c r="W42" s="32"/>
    </row>
    <row r="43" spans="2:37" ht="15" customHeight="1">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row>
    <row r="44" spans="2:37" ht="15" customHeight="1">
      <c r="B44" s="1" t="s">
        <v>369</v>
      </c>
    </row>
    <row r="45" spans="2:37" ht="15" customHeight="1">
      <c r="D45" s="1" t="s">
        <v>108</v>
      </c>
      <c r="E45" s="1" t="s">
        <v>109</v>
      </c>
      <c r="F45" s="1" t="s">
        <v>370</v>
      </c>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2:37" ht="15" customHeight="1">
      <c r="D46" s="1" t="s">
        <v>108</v>
      </c>
      <c r="E46" s="1" t="s">
        <v>110</v>
      </c>
      <c r="F46" s="1" t="s">
        <v>371</v>
      </c>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row>
    <row r="47" spans="2:37" ht="15" customHeight="1">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row>
    <row r="48" spans="2:37" ht="15" customHeight="1">
      <c r="D48" s="1" t="s">
        <v>108</v>
      </c>
      <c r="E48" s="1" t="s">
        <v>111</v>
      </c>
      <c r="F48" s="1" t="s">
        <v>372</v>
      </c>
      <c r="M48" s="27" t="s">
        <v>156</v>
      </c>
      <c r="N48" s="89"/>
      <c r="O48" s="89"/>
      <c r="P48" s="89"/>
      <c r="Q48" s="89"/>
      <c r="R48" s="89"/>
      <c r="S48" s="14"/>
      <c r="T48" s="14"/>
      <c r="U48" s="14"/>
      <c r="V48" s="14"/>
      <c r="W48" s="14"/>
      <c r="X48" s="14"/>
      <c r="Y48" s="14"/>
      <c r="Z48" s="14"/>
      <c r="AA48" s="14"/>
      <c r="AB48" s="14"/>
      <c r="AC48" s="14"/>
      <c r="AD48" s="14"/>
      <c r="AE48" s="14"/>
      <c r="AF48" s="14"/>
      <c r="AG48" s="14"/>
      <c r="AH48" s="14"/>
      <c r="AI48" s="14"/>
      <c r="AJ48" s="14"/>
      <c r="AK48" s="14"/>
    </row>
    <row r="49" spans="2:37" ht="15" customHeight="1">
      <c r="D49" s="1" t="s">
        <v>108</v>
      </c>
      <c r="E49" s="1" t="s">
        <v>158</v>
      </c>
      <c r="F49" s="1" t="s">
        <v>373</v>
      </c>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row>
    <row r="50" spans="2:37" ht="15" customHeight="1">
      <c r="D50" s="1" t="s">
        <v>108</v>
      </c>
      <c r="E50" s="1" t="s">
        <v>112</v>
      </c>
      <c r="F50" s="1" t="s">
        <v>374</v>
      </c>
      <c r="M50" s="89"/>
      <c r="N50" s="89"/>
      <c r="O50" s="89"/>
      <c r="P50" s="89"/>
      <c r="Q50" s="89"/>
      <c r="R50" s="89"/>
      <c r="S50" s="14"/>
      <c r="T50" s="9"/>
      <c r="U50" s="32"/>
      <c r="V50" s="32"/>
      <c r="W50" s="32"/>
    </row>
    <row r="51" spans="2:37" ht="15" customHeight="1">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row>
    <row r="52" spans="2:37" ht="15" customHeight="1">
      <c r="B52" s="1" t="s">
        <v>369</v>
      </c>
    </row>
    <row r="53" spans="2:37" ht="15" customHeight="1">
      <c r="D53" s="1" t="s">
        <v>108</v>
      </c>
      <c r="E53" s="1" t="s">
        <v>109</v>
      </c>
      <c r="F53" s="1" t="s">
        <v>370</v>
      </c>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row>
    <row r="54" spans="2:37" ht="15" customHeight="1">
      <c r="D54" s="1" t="s">
        <v>108</v>
      </c>
      <c r="E54" s="1" t="s">
        <v>110</v>
      </c>
      <c r="F54" s="1" t="s">
        <v>371</v>
      </c>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row>
    <row r="55" spans="2:37" ht="15" customHeight="1">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row>
    <row r="56" spans="2:37" ht="15" customHeight="1">
      <c r="D56" s="1" t="s">
        <v>108</v>
      </c>
      <c r="E56" s="1" t="s">
        <v>111</v>
      </c>
      <c r="F56" s="1" t="s">
        <v>372</v>
      </c>
      <c r="M56" s="27" t="s">
        <v>156</v>
      </c>
      <c r="N56" s="89"/>
      <c r="O56" s="89"/>
      <c r="P56" s="89"/>
      <c r="Q56" s="89"/>
      <c r="R56" s="89"/>
      <c r="S56" s="14"/>
      <c r="T56" s="14"/>
      <c r="U56" s="14"/>
      <c r="V56" s="14"/>
      <c r="W56" s="14"/>
      <c r="X56" s="14"/>
      <c r="Y56" s="14"/>
      <c r="Z56" s="14"/>
      <c r="AA56" s="14"/>
      <c r="AB56" s="14"/>
      <c r="AC56" s="14"/>
      <c r="AD56" s="14"/>
      <c r="AE56" s="14"/>
      <c r="AF56" s="14"/>
      <c r="AG56" s="14"/>
      <c r="AH56" s="14"/>
      <c r="AI56" s="14"/>
      <c r="AJ56" s="14"/>
      <c r="AK56" s="14"/>
    </row>
    <row r="57" spans="2:37" ht="15" customHeight="1">
      <c r="D57" s="1" t="s">
        <v>108</v>
      </c>
      <c r="E57" s="1" t="s">
        <v>158</v>
      </c>
      <c r="F57" s="1" t="s">
        <v>373</v>
      </c>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row>
    <row r="58" spans="2:37" ht="15" customHeight="1">
      <c r="D58" s="1" t="s">
        <v>108</v>
      </c>
      <c r="E58" s="1" t="s">
        <v>112</v>
      </c>
      <c r="F58" s="1" t="s">
        <v>374</v>
      </c>
      <c r="M58" s="89"/>
      <c r="N58" s="89"/>
      <c r="O58" s="89"/>
      <c r="P58" s="89"/>
      <c r="Q58" s="89"/>
      <c r="R58" s="89"/>
      <c r="S58" s="14"/>
      <c r="T58" s="9"/>
      <c r="U58" s="32"/>
      <c r="V58" s="32"/>
      <c r="W58" s="32"/>
    </row>
    <row r="59" spans="2:37" ht="15" customHeight="1">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row>
  </sheetData>
  <mergeCells count="43">
    <mergeCell ref="M57:AK57"/>
    <mergeCell ref="M58:R58"/>
    <mergeCell ref="N48:R48"/>
    <mergeCell ref="M49:AK49"/>
    <mergeCell ref="M50:R50"/>
    <mergeCell ref="M53:AK53"/>
    <mergeCell ref="M54:AK54"/>
    <mergeCell ref="M45:AK45"/>
    <mergeCell ref="M46:AK46"/>
    <mergeCell ref="M47:AK47"/>
    <mergeCell ref="M55:AK55"/>
    <mergeCell ref="N56:R56"/>
    <mergeCell ref="M38:AK38"/>
    <mergeCell ref="M39:AK39"/>
    <mergeCell ref="N40:R40"/>
    <mergeCell ref="M41:AK41"/>
    <mergeCell ref="M42:R42"/>
    <mergeCell ref="M31:AK31"/>
    <mergeCell ref="N32:R32"/>
    <mergeCell ref="M33:AK33"/>
    <mergeCell ref="M34:R34"/>
    <mergeCell ref="M37:AK37"/>
    <mergeCell ref="M29:AK29"/>
    <mergeCell ref="M30:AK30"/>
    <mergeCell ref="M18:R18"/>
    <mergeCell ref="M21:AK21"/>
    <mergeCell ref="M22:AK22"/>
    <mergeCell ref="M26:R26"/>
    <mergeCell ref="M23:AK23"/>
    <mergeCell ref="N24:R24"/>
    <mergeCell ref="M25:AK25"/>
    <mergeCell ref="B2:AK2"/>
    <mergeCell ref="M5:AK5"/>
    <mergeCell ref="M6:AK6"/>
    <mergeCell ref="M9:AK9"/>
    <mergeCell ref="N8:R8"/>
    <mergeCell ref="M7:AK7"/>
    <mergeCell ref="M13:AK13"/>
    <mergeCell ref="M14:AK14"/>
    <mergeCell ref="M10:R10"/>
    <mergeCell ref="M15:AK15"/>
    <mergeCell ref="M17:AK17"/>
    <mergeCell ref="N16:R16"/>
  </mergeCells>
  <phoneticPr fontId="20"/>
  <printOptions horizontalCentered="1"/>
  <pageMargins left="0.39370078740157483" right="0.39370078740157483" top="0.19685039370078741" bottom="0.19685039370078741" header="0.19685039370078741" footer="0.19685039370078741"/>
  <pageSetup paperSize="9" orientation="portrait" blackAndWhite="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P45"/>
  <sheetViews>
    <sheetView showGridLines="0" showZeros="0" view="pageBreakPreview" zoomScaleNormal="100" zoomScaleSheetLayoutView="100" workbookViewId="0">
      <selection activeCell="L10" sqref="L10:AK10"/>
    </sheetView>
  </sheetViews>
  <sheetFormatPr defaultColWidth="2.5" defaultRowHeight="15" customHeight="1"/>
  <cols>
    <col min="1" max="42" width="2.5" style="1" customWidth="1"/>
    <col min="43" max="16384" width="2.5" style="2"/>
  </cols>
  <sheetData>
    <row r="2" spans="2:38" ht="15" customHeight="1">
      <c r="B2" s="82" t="s">
        <v>145</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row>
    <row r="3" spans="2:38" ht="15" customHeight="1">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row>
    <row r="4" spans="2:38" ht="15" customHeight="1">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row>
    <row r="5" spans="2:38" ht="39.950000000000003" customHeight="1">
      <c r="B5" s="98" t="s">
        <v>167</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row>
    <row r="6" spans="2:38" ht="1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row>
    <row r="7" spans="2:38" ht="15" customHeight="1">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row>
    <row r="8" spans="2:38" ht="15" customHeight="1">
      <c r="B8" s="1" t="s">
        <v>384</v>
      </c>
    </row>
    <row r="9" spans="2:38" s="1" customFormat="1" ht="9.9499999999999993" customHeight="1">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row>
    <row r="10" spans="2:38" ht="30" customHeight="1">
      <c r="B10" s="1" t="s">
        <v>385</v>
      </c>
      <c r="H10" s="14"/>
      <c r="I10" s="14"/>
      <c r="J10" s="14"/>
      <c r="K10" s="14"/>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row>
    <row r="11" spans="2:38" s="1" customFormat="1" ht="9.9499999999999993" customHeight="1">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row>
    <row r="12" spans="2:38" ht="9.9499999999999993" customHeight="1">
      <c r="B12" s="33"/>
      <c r="C12" s="33"/>
      <c r="D12" s="33"/>
      <c r="E12" s="33"/>
      <c r="F12" s="33"/>
      <c r="G12" s="33"/>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row>
    <row r="13" spans="2:38" ht="30" customHeight="1">
      <c r="B13" s="1" t="s">
        <v>386</v>
      </c>
      <c r="L13" s="95"/>
      <c r="M13" s="95"/>
      <c r="N13" s="95"/>
      <c r="O13" s="95"/>
      <c r="P13" s="95"/>
      <c r="Q13" s="3" t="s">
        <v>157</v>
      </c>
    </row>
    <row r="14" spans="2:38" s="1" customFormat="1" ht="9.9499999999999993" customHeight="1">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row>
    <row r="15" spans="2:38" ht="9.9499999999999993" customHeight="1">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row>
    <row r="16" spans="2:38" ht="30" customHeight="1">
      <c r="B16" s="1" t="s">
        <v>387</v>
      </c>
      <c r="L16" s="95"/>
      <c r="M16" s="95"/>
      <c r="N16" s="95"/>
      <c r="O16" s="95"/>
      <c r="P16" s="95"/>
      <c r="Q16" s="3" t="s">
        <v>157</v>
      </c>
    </row>
    <row r="17" spans="2:38" s="1" customFormat="1" ht="9.9499999999999993" customHeight="1">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2:38" s="1" customFormat="1" ht="9.9499999999999993" customHeight="1">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row>
    <row r="19" spans="2:38" ht="30" customHeight="1">
      <c r="B19" s="1" t="s">
        <v>388</v>
      </c>
      <c r="L19" s="95"/>
      <c r="M19" s="95"/>
      <c r="N19" s="95"/>
      <c r="O19" s="95"/>
      <c r="P19" s="95"/>
      <c r="Q19" s="3" t="s">
        <v>157</v>
      </c>
    </row>
    <row r="20" spans="2:38" s="1" customFormat="1" ht="9.9499999999999993" customHeight="1">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row>
    <row r="21" spans="2:38" s="1" customFormat="1" ht="9.9499999999999993" customHeight="1">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row>
    <row r="22" spans="2:38" ht="30" customHeight="1">
      <c r="B22" s="1" t="s">
        <v>389</v>
      </c>
      <c r="L22" s="96" t="s">
        <v>168</v>
      </c>
      <c r="M22" s="96"/>
      <c r="N22" s="96"/>
      <c r="O22" s="97"/>
      <c r="P22" s="97"/>
      <c r="Q22" s="9" t="s">
        <v>149</v>
      </c>
      <c r="S22" s="96" t="s">
        <v>169</v>
      </c>
      <c r="T22" s="96"/>
      <c r="U22" s="96"/>
      <c r="V22" s="97"/>
      <c r="W22" s="97"/>
      <c r="X22" s="9" t="s">
        <v>149</v>
      </c>
    </row>
    <row r="23" spans="2:38" s="1" customFormat="1" ht="9.9499999999999993" customHeight="1">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row>
    <row r="24" spans="2:38" s="1" customFormat="1" ht="9.9499999999999993" customHeight="1">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row>
    <row r="25" spans="2:38" ht="30" customHeight="1">
      <c r="B25" s="1" t="s">
        <v>390</v>
      </c>
      <c r="L25" s="4" t="s">
        <v>126</v>
      </c>
      <c r="M25" s="1" t="s">
        <v>170</v>
      </c>
      <c r="R25" s="4" t="s">
        <v>126</v>
      </c>
      <c r="S25" s="1" t="s">
        <v>397</v>
      </c>
      <c r="T25" s="2"/>
      <c r="Y25" s="4" t="s">
        <v>126</v>
      </c>
      <c r="Z25" s="1" t="s">
        <v>398</v>
      </c>
      <c r="AE25" s="4" t="s">
        <v>126</v>
      </c>
      <c r="AF25" s="1" t="s">
        <v>171</v>
      </c>
      <c r="AG25" s="2"/>
      <c r="AH25" s="2"/>
    </row>
    <row r="26" spans="2:38" s="1" customFormat="1" ht="9.9499999999999993" customHeight="1">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row>
    <row r="27" spans="2:38" s="1" customFormat="1" ht="9.9499999999999993" customHeight="1">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row>
    <row r="28" spans="2:38" ht="30" customHeight="1">
      <c r="B28" s="1" t="s">
        <v>391</v>
      </c>
      <c r="H28" s="2"/>
      <c r="I28" s="2"/>
      <c r="J28" s="2"/>
      <c r="K28" s="2"/>
      <c r="L28" s="4" t="s">
        <v>126</v>
      </c>
      <c r="M28" s="1" t="s">
        <v>146</v>
      </c>
      <c r="O28" s="2"/>
      <c r="P28" s="4" t="s">
        <v>126</v>
      </c>
      <c r="Q28" s="1" t="s">
        <v>147</v>
      </c>
      <c r="R28" s="2"/>
      <c r="S28" s="2"/>
      <c r="T28" s="4" t="s">
        <v>126</v>
      </c>
      <c r="U28" s="1" t="s">
        <v>148</v>
      </c>
      <c r="V28" s="2"/>
      <c r="W28" s="2"/>
      <c r="X28" s="2"/>
      <c r="Y28" s="2"/>
      <c r="Z28" s="2"/>
      <c r="AA28" s="2"/>
      <c r="AB28" s="2"/>
      <c r="AC28" s="2"/>
      <c r="AD28" s="2"/>
      <c r="AE28" s="2"/>
      <c r="AF28" s="2"/>
      <c r="AG28" s="2"/>
      <c r="AH28" s="2"/>
    </row>
    <row r="29" spans="2:38" s="1" customFormat="1" ht="9.9499999999999993" customHeight="1">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row>
    <row r="30" spans="2:38" s="1" customFormat="1" ht="9.9499999999999993" customHeight="1">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row>
    <row r="31" spans="2:38" ht="30" customHeight="1">
      <c r="B31" s="1" t="s">
        <v>392</v>
      </c>
      <c r="H31" s="9"/>
      <c r="K31" s="9"/>
      <c r="L31" s="93"/>
      <c r="M31" s="93"/>
      <c r="N31" s="93"/>
      <c r="O31" s="93"/>
      <c r="P31" s="93"/>
      <c r="Q31" s="93"/>
      <c r="R31" s="93"/>
      <c r="S31" s="93"/>
      <c r="T31" s="27" t="s">
        <v>150</v>
      </c>
      <c r="U31" s="94" t="s">
        <v>151</v>
      </c>
      <c r="V31" s="94"/>
      <c r="W31" s="93"/>
      <c r="X31" s="93"/>
      <c r="Y31" s="93"/>
      <c r="Z31" s="93"/>
      <c r="AA31" s="93"/>
      <c r="AB31" s="93"/>
      <c r="AC31" s="93"/>
      <c r="AD31" s="93"/>
      <c r="AE31" s="9" t="s">
        <v>150</v>
      </c>
    </row>
    <row r="32" spans="2:38" s="1" customFormat="1" ht="9.9499999999999993" customHeight="1">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row>
    <row r="33" spans="2:38" s="1" customFormat="1" ht="9.9499999999999993" customHeight="1">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row>
    <row r="34" spans="2:38" ht="30" customHeight="1">
      <c r="B34" s="1" t="s">
        <v>393</v>
      </c>
      <c r="H34" s="9"/>
      <c r="K34" s="9"/>
      <c r="L34" s="81"/>
      <c r="M34" s="81"/>
      <c r="N34" s="1" t="s">
        <v>172</v>
      </c>
    </row>
    <row r="35" spans="2:38" s="1" customFormat="1" ht="9.9499999999999993" customHeight="1">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row>
    <row r="36" spans="2:38" s="1" customFormat="1" ht="9.9499999999999993" customHeight="1">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row>
    <row r="37" spans="2:38" ht="30" customHeight="1">
      <c r="B37" s="1" t="s">
        <v>394</v>
      </c>
      <c r="H37" s="9"/>
      <c r="K37" s="9"/>
      <c r="L37" s="82" t="s">
        <v>361</v>
      </c>
      <c r="M37" s="82"/>
      <c r="N37" s="81"/>
      <c r="O37" s="81"/>
      <c r="P37" s="9" t="s">
        <v>2</v>
      </c>
      <c r="Q37" s="81"/>
      <c r="R37" s="81"/>
      <c r="S37" s="9" t="s">
        <v>3</v>
      </c>
      <c r="T37" s="81"/>
      <c r="U37" s="81"/>
      <c r="V37" s="9" t="s">
        <v>4</v>
      </c>
      <c r="X37" s="9"/>
      <c r="AD37" s="9"/>
    </row>
    <row r="38" spans="2:38" s="1" customFormat="1" ht="9.9499999999999993"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row>
    <row r="39" spans="2:38" s="1" customFormat="1" ht="9.9499999999999993" customHeight="1">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row>
    <row r="40" spans="2:38" ht="30" customHeight="1">
      <c r="B40" s="1" t="s">
        <v>395</v>
      </c>
      <c r="H40" s="9"/>
      <c r="K40" s="9"/>
      <c r="L40" s="82" t="s">
        <v>361</v>
      </c>
      <c r="M40" s="82"/>
      <c r="N40" s="81"/>
      <c r="O40" s="81"/>
      <c r="P40" s="9" t="s">
        <v>2</v>
      </c>
      <c r="Q40" s="81"/>
      <c r="R40" s="81"/>
      <c r="S40" s="9" t="s">
        <v>3</v>
      </c>
      <c r="T40" s="81"/>
      <c r="U40" s="81"/>
      <c r="V40" s="9" t="s">
        <v>4</v>
      </c>
      <c r="X40" s="9"/>
      <c r="AD40" s="9"/>
    </row>
    <row r="41" spans="2:38" s="1" customFormat="1" ht="9.9499999999999993" customHeight="1">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row>
    <row r="42" spans="2:38" s="1" customFormat="1" ht="9.9499999999999993" customHeight="1">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row>
    <row r="43" spans="2:38" ht="30" customHeight="1">
      <c r="B43" s="1" t="s">
        <v>396</v>
      </c>
      <c r="H43" s="9"/>
      <c r="K43" s="9"/>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row>
    <row r="44" spans="2:38" ht="30" customHeight="1">
      <c r="H44" s="9"/>
      <c r="K44" s="9"/>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row>
    <row r="45" spans="2:38" s="1" customFormat="1" ht="9.9499999999999993" customHeight="1">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row>
  </sheetData>
  <mergeCells count="24">
    <mergeCell ref="B2:AK2"/>
    <mergeCell ref="B5:AK5"/>
    <mergeCell ref="L10:AK10"/>
    <mergeCell ref="L13:P13"/>
    <mergeCell ref="L16:P16"/>
    <mergeCell ref="L19:P19"/>
    <mergeCell ref="L22:N22"/>
    <mergeCell ref="S22:U22"/>
    <mergeCell ref="O22:P22"/>
    <mergeCell ref="V22:W22"/>
    <mergeCell ref="L34:M34"/>
    <mergeCell ref="L44:AK44"/>
    <mergeCell ref="L37:M37"/>
    <mergeCell ref="L31:S31"/>
    <mergeCell ref="U31:V31"/>
    <mergeCell ref="W31:AD31"/>
    <mergeCell ref="N37:O37"/>
    <mergeCell ref="Q37:R37"/>
    <mergeCell ref="T37:U37"/>
    <mergeCell ref="L40:M40"/>
    <mergeCell ref="N40:O40"/>
    <mergeCell ref="L43:AK43"/>
    <mergeCell ref="Q40:R40"/>
    <mergeCell ref="T40:U40"/>
  </mergeCells>
  <phoneticPr fontId="20"/>
  <dataValidations xWindow="512" yWindow="623" count="3">
    <dataValidation type="list" allowBlank="1" showInputMessage="1" showErrorMessage="1" prompt="選択" sqref="H40 K43:K44 AD37 X37 T28 K40 P28 H34 L28 H31 K34 R25 H43:H44 L25 K37 X40 AD40 H37 K31 AE25 Y25" xr:uid="{00000000-0002-0000-0400-000000000000}">
      <formula1>選択</formula1>
    </dataValidation>
    <dataValidation type="list" allowBlank="1" showInputMessage="1" prompt="選択" sqref="L31:S31 W31:AD31" xr:uid="{00000000-0002-0000-0400-000001000000}">
      <formula1>構造</formula1>
    </dataValidation>
    <dataValidation type="list" allowBlank="1" showInputMessage="1" prompt="選択" sqref="L34:M34" xr:uid="{00000000-0002-0000-0400-000002000000}">
      <formula1>該当する地域の区分</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C3EC8-BDB9-4F5C-AA91-B563329088DE}">
  <dimension ref="B2:AK70"/>
  <sheetViews>
    <sheetView showGridLines="0" showZeros="0" view="pageBreakPreview" zoomScaleNormal="100" zoomScaleSheetLayoutView="100" workbookViewId="0">
      <selection activeCell="K4" sqref="K4:S4"/>
    </sheetView>
  </sheetViews>
  <sheetFormatPr defaultColWidth="2.625" defaultRowHeight="15" customHeight="1"/>
  <cols>
    <col min="1" max="16384" width="2.625" style="38"/>
  </cols>
  <sheetData>
    <row r="2" spans="2:37" ht="15" customHeight="1">
      <c r="B2" s="140" t="s">
        <v>472</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row>
    <row r="3" spans="2:37" ht="15" customHeight="1">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row>
    <row r="4" spans="2:37" ht="15" customHeight="1">
      <c r="B4" s="38" t="s">
        <v>443</v>
      </c>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row>
    <row r="5" spans="2:37" ht="15" customHeight="1">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row>
    <row r="6" spans="2:37" ht="15" customHeight="1">
      <c r="B6" s="38" t="s">
        <v>444</v>
      </c>
      <c r="K6" s="38" t="s">
        <v>399</v>
      </c>
      <c r="O6" s="142"/>
      <c r="P6" s="142"/>
      <c r="Q6" s="142"/>
      <c r="R6" s="142"/>
      <c r="S6" s="38" t="s">
        <v>400</v>
      </c>
    </row>
    <row r="7" spans="2:37" ht="15" customHeight="1">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row>
    <row r="8" spans="2:37" ht="15" customHeight="1">
      <c r="B8" s="38" t="s">
        <v>445</v>
      </c>
      <c r="K8" s="140" t="s">
        <v>449</v>
      </c>
      <c r="L8" s="140" t="s">
        <v>452</v>
      </c>
      <c r="M8" s="140"/>
      <c r="N8" s="140"/>
      <c r="O8" s="140"/>
      <c r="P8" s="140"/>
      <c r="Q8" s="140"/>
      <c r="R8" s="140"/>
      <c r="S8" s="140" t="s">
        <v>451</v>
      </c>
      <c r="T8" s="140" t="s">
        <v>449</v>
      </c>
      <c r="U8" s="141" t="s">
        <v>454</v>
      </c>
      <c r="V8" s="141"/>
      <c r="W8" s="141"/>
      <c r="X8" s="141"/>
      <c r="Y8" s="141"/>
      <c r="Z8" s="141"/>
      <c r="AA8" s="141"/>
      <c r="AB8" s="140" t="s">
        <v>451</v>
      </c>
      <c r="AC8" s="140" t="s">
        <v>449</v>
      </c>
      <c r="AD8" s="141" t="s">
        <v>453</v>
      </c>
      <c r="AE8" s="141"/>
      <c r="AF8" s="141"/>
      <c r="AG8" s="141"/>
      <c r="AH8" s="141"/>
      <c r="AI8" s="141"/>
      <c r="AJ8" s="141"/>
      <c r="AK8" s="140" t="s">
        <v>451</v>
      </c>
    </row>
    <row r="9" spans="2:37" ht="15" customHeight="1">
      <c r="K9" s="140"/>
      <c r="L9" s="140"/>
      <c r="M9" s="140"/>
      <c r="N9" s="140"/>
      <c r="O9" s="140"/>
      <c r="P9" s="140"/>
      <c r="Q9" s="140"/>
      <c r="R9" s="140"/>
      <c r="S9" s="140"/>
      <c r="T9" s="140"/>
      <c r="U9" s="141"/>
      <c r="V9" s="141"/>
      <c r="W9" s="141"/>
      <c r="X9" s="141"/>
      <c r="Y9" s="141"/>
      <c r="Z9" s="141"/>
      <c r="AA9" s="141"/>
      <c r="AB9" s="140"/>
      <c r="AC9" s="140"/>
      <c r="AD9" s="141"/>
      <c r="AE9" s="141"/>
      <c r="AF9" s="141"/>
      <c r="AG9" s="141"/>
      <c r="AH9" s="141"/>
      <c r="AI9" s="141"/>
      <c r="AJ9" s="141"/>
      <c r="AK9" s="140"/>
    </row>
    <row r="10" spans="2:37" ht="15" customHeight="1">
      <c r="C10" s="38" t="s">
        <v>446</v>
      </c>
      <c r="K10" s="39" t="s">
        <v>114</v>
      </c>
      <c r="L10" s="95"/>
      <c r="M10" s="95"/>
      <c r="N10" s="95"/>
      <c r="O10" s="95"/>
      <c r="P10" s="95"/>
      <c r="Q10" s="95"/>
      <c r="R10" s="38" t="s">
        <v>450</v>
      </c>
      <c r="S10" s="39" t="s">
        <v>451</v>
      </c>
      <c r="T10" s="39" t="s">
        <v>114</v>
      </c>
      <c r="U10" s="95"/>
      <c r="V10" s="95"/>
      <c r="W10" s="95"/>
      <c r="X10" s="95"/>
      <c r="Y10" s="95"/>
      <c r="Z10" s="95"/>
      <c r="AA10" s="38" t="s">
        <v>450</v>
      </c>
      <c r="AB10" s="39" t="s">
        <v>451</v>
      </c>
      <c r="AC10" s="39" t="s">
        <v>114</v>
      </c>
      <c r="AD10" s="95"/>
      <c r="AE10" s="95"/>
      <c r="AF10" s="95"/>
      <c r="AG10" s="95"/>
      <c r="AH10" s="95"/>
      <c r="AI10" s="95"/>
      <c r="AJ10" s="38" t="s">
        <v>450</v>
      </c>
      <c r="AK10" s="39" t="s">
        <v>451</v>
      </c>
    </row>
    <row r="11" spans="2:37" ht="15" customHeight="1">
      <c r="C11" s="38" t="s">
        <v>447</v>
      </c>
      <c r="H11" s="38" t="s">
        <v>401</v>
      </c>
      <c r="K11" s="39" t="s">
        <v>114</v>
      </c>
      <c r="L11" s="95"/>
      <c r="M11" s="95"/>
      <c r="N11" s="95"/>
      <c r="O11" s="95"/>
      <c r="P11" s="95"/>
      <c r="Q11" s="95"/>
      <c r="R11" s="38" t="s">
        <v>450</v>
      </c>
      <c r="S11" s="39" t="s">
        <v>451</v>
      </c>
      <c r="T11" s="39" t="s">
        <v>114</v>
      </c>
      <c r="U11" s="95"/>
      <c r="V11" s="95"/>
      <c r="W11" s="95"/>
      <c r="X11" s="95"/>
      <c r="Y11" s="95"/>
      <c r="Z11" s="95"/>
      <c r="AA11" s="38" t="s">
        <v>450</v>
      </c>
      <c r="AB11" s="39" t="s">
        <v>451</v>
      </c>
      <c r="AC11" s="39" t="s">
        <v>114</v>
      </c>
      <c r="AD11" s="95"/>
      <c r="AE11" s="95"/>
      <c r="AF11" s="95"/>
      <c r="AG11" s="95"/>
      <c r="AH11" s="95"/>
      <c r="AI11" s="95"/>
      <c r="AJ11" s="38" t="s">
        <v>450</v>
      </c>
      <c r="AK11" s="39" t="s">
        <v>451</v>
      </c>
    </row>
    <row r="12" spans="2:37" ht="15" customHeight="1">
      <c r="H12" s="38" t="s">
        <v>402</v>
      </c>
      <c r="K12" s="39" t="s">
        <v>114</v>
      </c>
      <c r="L12" s="95"/>
      <c r="M12" s="95"/>
      <c r="N12" s="95"/>
      <c r="O12" s="95"/>
      <c r="P12" s="95"/>
      <c r="Q12" s="95"/>
      <c r="R12" s="38" t="s">
        <v>450</v>
      </c>
      <c r="S12" s="39" t="s">
        <v>451</v>
      </c>
      <c r="T12" s="39" t="s">
        <v>114</v>
      </c>
      <c r="U12" s="95"/>
      <c r="V12" s="95"/>
      <c r="W12" s="95"/>
      <c r="X12" s="95"/>
      <c r="Y12" s="95"/>
      <c r="Z12" s="95"/>
      <c r="AA12" s="38" t="s">
        <v>450</v>
      </c>
      <c r="AB12" s="39" t="s">
        <v>451</v>
      </c>
      <c r="AC12" s="39" t="s">
        <v>114</v>
      </c>
      <c r="AD12" s="95"/>
      <c r="AE12" s="95"/>
      <c r="AF12" s="95"/>
      <c r="AG12" s="95"/>
      <c r="AH12" s="95"/>
      <c r="AI12" s="95"/>
      <c r="AJ12" s="38" t="s">
        <v>450</v>
      </c>
      <c r="AK12" s="39" t="s">
        <v>451</v>
      </c>
    </row>
    <row r="13" spans="2:37" ht="15" customHeight="1">
      <c r="C13" s="38" t="s">
        <v>448</v>
      </c>
      <c r="H13" s="38" t="s">
        <v>401</v>
      </c>
      <c r="K13" s="39" t="s">
        <v>114</v>
      </c>
      <c r="L13" s="95"/>
      <c r="M13" s="95"/>
      <c r="N13" s="95"/>
      <c r="O13" s="95"/>
      <c r="P13" s="95"/>
      <c r="Q13" s="95"/>
      <c r="R13" s="38" t="s">
        <v>450</v>
      </c>
      <c r="S13" s="39" t="s">
        <v>451</v>
      </c>
      <c r="T13" s="39" t="s">
        <v>114</v>
      </c>
      <c r="U13" s="95"/>
      <c r="V13" s="95"/>
      <c r="W13" s="95"/>
      <c r="X13" s="95"/>
      <c r="Y13" s="95"/>
      <c r="Z13" s="95"/>
      <c r="AA13" s="38" t="s">
        <v>450</v>
      </c>
      <c r="AB13" s="39" t="s">
        <v>451</v>
      </c>
      <c r="AC13" s="39" t="s">
        <v>114</v>
      </c>
      <c r="AD13" s="95"/>
      <c r="AE13" s="95"/>
      <c r="AF13" s="95"/>
      <c r="AG13" s="95"/>
      <c r="AH13" s="95"/>
      <c r="AI13" s="95"/>
      <c r="AJ13" s="38" t="s">
        <v>450</v>
      </c>
      <c r="AK13" s="39" t="s">
        <v>451</v>
      </c>
    </row>
    <row r="14" spans="2:37" ht="15" customHeight="1">
      <c r="H14" s="38" t="s">
        <v>403</v>
      </c>
      <c r="K14" s="39" t="s">
        <v>114</v>
      </c>
      <c r="L14" s="95"/>
      <c r="M14" s="95"/>
      <c r="N14" s="95"/>
      <c r="O14" s="95"/>
      <c r="P14" s="95"/>
      <c r="Q14" s="95"/>
      <c r="R14" s="38" t="s">
        <v>450</v>
      </c>
      <c r="S14" s="39" t="s">
        <v>451</v>
      </c>
      <c r="T14" s="39" t="s">
        <v>114</v>
      </c>
      <c r="U14" s="95"/>
      <c r="V14" s="95"/>
      <c r="W14" s="95"/>
      <c r="X14" s="95"/>
      <c r="Y14" s="95"/>
      <c r="Z14" s="95"/>
      <c r="AA14" s="38" t="s">
        <v>450</v>
      </c>
      <c r="AB14" s="39" t="s">
        <v>451</v>
      </c>
      <c r="AC14" s="39" t="s">
        <v>114</v>
      </c>
      <c r="AD14" s="95"/>
      <c r="AE14" s="95"/>
      <c r="AF14" s="95"/>
      <c r="AG14" s="95"/>
      <c r="AH14" s="95"/>
      <c r="AI14" s="95"/>
      <c r="AJ14" s="38" t="s">
        <v>450</v>
      </c>
      <c r="AK14" s="39" t="s">
        <v>451</v>
      </c>
    </row>
    <row r="15" spans="2:37" ht="15" customHeight="1">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spans="2:37" ht="15" customHeight="1">
      <c r="B16" s="38" t="s">
        <v>455</v>
      </c>
    </row>
    <row r="17" spans="2:25" ht="15" customHeight="1">
      <c r="B17" s="38" t="s">
        <v>404</v>
      </c>
    </row>
    <row r="18" spans="2:25" ht="15" customHeight="1">
      <c r="D18" s="4" t="str">
        <f>第三面!L25</f>
        <v>□</v>
      </c>
      <c r="E18" s="38" t="s">
        <v>405</v>
      </c>
      <c r="J18" s="4" t="str">
        <f>第三面!R25</f>
        <v>□</v>
      </c>
      <c r="K18" s="38" t="s">
        <v>406</v>
      </c>
      <c r="Q18" s="4" t="str">
        <f>第三面!Y25</f>
        <v>□</v>
      </c>
      <c r="R18" s="38" t="s">
        <v>407</v>
      </c>
      <c r="W18" s="4" t="str">
        <f>第三面!AE25</f>
        <v>□</v>
      </c>
      <c r="X18" s="38" t="s">
        <v>408</v>
      </c>
    </row>
    <row r="20" spans="2:25" ht="15" customHeight="1">
      <c r="B20" s="38" t="s">
        <v>409</v>
      </c>
    </row>
    <row r="21" spans="2:25" ht="15" customHeight="1">
      <c r="C21" s="39" t="s">
        <v>456</v>
      </c>
      <c r="D21" s="38" t="s">
        <v>457</v>
      </c>
    </row>
    <row r="22" spans="2:25" ht="15" customHeight="1">
      <c r="D22" s="4" t="s">
        <v>126</v>
      </c>
      <c r="E22" s="38" t="s">
        <v>410</v>
      </c>
      <c r="Q22" s="39"/>
    </row>
    <row r="23" spans="2:25" ht="15" customHeight="1">
      <c r="D23" s="4" t="s">
        <v>126</v>
      </c>
      <c r="E23" s="38" t="s">
        <v>458</v>
      </c>
      <c r="Q23" s="39" t="s">
        <v>114</v>
      </c>
      <c r="R23" s="4" t="s">
        <v>126</v>
      </c>
      <c r="S23" s="38" t="s">
        <v>411</v>
      </c>
      <c r="X23" s="4" t="s">
        <v>126</v>
      </c>
      <c r="Y23" s="38" t="s">
        <v>459</v>
      </c>
    </row>
    <row r="24" spans="2:25" ht="15" customHeight="1">
      <c r="D24" s="4" t="s">
        <v>126</v>
      </c>
      <c r="E24" s="38" t="s">
        <v>412</v>
      </c>
      <c r="P24" s="39"/>
    </row>
    <row r="25" spans="2:25" ht="15" customHeight="1">
      <c r="D25" s="39" t="s">
        <v>114</v>
      </c>
      <c r="E25" s="100"/>
      <c r="F25" s="100"/>
      <c r="G25" s="100"/>
      <c r="H25" s="100"/>
      <c r="I25" s="100"/>
      <c r="J25" s="100"/>
      <c r="K25" s="100"/>
      <c r="L25" s="100"/>
      <c r="M25" s="100"/>
      <c r="N25" s="100"/>
      <c r="O25" s="100"/>
      <c r="P25" s="100"/>
      <c r="Q25" s="100"/>
      <c r="R25" s="100"/>
      <c r="S25" s="100"/>
      <c r="T25" s="100"/>
      <c r="U25" s="100"/>
      <c r="V25" s="100"/>
      <c r="W25" s="100"/>
      <c r="X25" s="39" t="s">
        <v>115</v>
      </c>
    </row>
    <row r="26" spans="2:25" ht="15" customHeight="1">
      <c r="D26" s="4" t="s">
        <v>126</v>
      </c>
      <c r="E26" s="38" t="s">
        <v>413</v>
      </c>
    </row>
    <row r="28" spans="2:25" ht="15" customHeight="1">
      <c r="C28" s="39" t="s">
        <v>456</v>
      </c>
      <c r="D28" s="38" t="s">
        <v>460</v>
      </c>
    </row>
    <row r="29" spans="2:25" ht="15" customHeight="1">
      <c r="C29" s="38" t="s">
        <v>414</v>
      </c>
    </row>
    <row r="30" spans="2:25" ht="15" customHeight="1">
      <c r="D30" s="4" t="s">
        <v>126</v>
      </c>
      <c r="E30" s="38" t="s">
        <v>415</v>
      </c>
      <c r="Q30" s="39"/>
    </row>
    <row r="31" spans="2:25" ht="15" customHeight="1">
      <c r="D31" s="4" t="s">
        <v>126</v>
      </c>
      <c r="E31" s="38" t="s">
        <v>416</v>
      </c>
      <c r="Q31" s="39"/>
    </row>
    <row r="32" spans="2:25" ht="15" customHeight="1">
      <c r="D32" s="4" t="s">
        <v>126</v>
      </c>
      <c r="E32" s="38" t="s">
        <v>417</v>
      </c>
      <c r="Q32" s="39"/>
    </row>
    <row r="33" spans="2:37" ht="15" customHeight="1">
      <c r="D33" s="4" t="s">
        <v>126</v>
      </c>
      <c r="E33" s="38" t="s">
        <v>412</v>
      </c>
    </row>
    <row r="34" spans="2:37" ht="15" customHeight="1">
      <c r="D34" s="39" t="s">
        <v>114</v>
      </c>
      <c r="E34" s="100"/>
      <c r="F34" s="100"/>
      <c r="G34" s="100"/>
      <c r="H34" s="100"/>
      <c r="I34" s="100"/>
      <c r="J34" s="100"/>
      <c r="K34" s="100"/>
      <c r="L34" s="100"/>
      <c r="M34" s="100"/>
      <c r="N34" s="100"/>
      <c r="O34" s="100"/>
      <c r="P34" s="100"/>
      <c r="Q34" s="100"/>
      <c r="R34" s="100"/>
      <c r="S34" s="100"/>
      <c r="T34" s="100"/>
      <c r="U34" s="100"/>
      <c r="V34" s="100"/>
      <c r="W34" s="100"/>
      <c r="X34" s="39" t="s">
        <v>115</v>
      </c>
    </row>
    <row r="35" spans="2:37" ht="15" customHeight="1">
      <c r="D35" s="4" t="s">
        <v>126</v>
      </c>
      <c r="E35" s="38" t="s">
        <v>418</v>
      </c>
    </row>
    <row r="36" spans="2:37" ht="15" customHeight="1">
      <c r="D36" s="4" t="s">
        <v>126</v>
      </c>
      <c r="E36" s="38" t="s">
        <v>419</v>
      </c>
    </row>
    <row r="37" spans="2:37" ht="15" customHeight="1">
      <c r="C37" s="38" t="s">
        <v>420</v>
      </c>
    </row>
    <row r="38" spans="2:37" ht="15" customHeight="1">
      <c r="D38" s="4" t="s">
        <v>126</v>
      </c>
      <c r="E38" s="38" t="s">
        <v>421</v>
      </c>
    </row>
    <row r="39" spans="2:37" ht="15" customHeight="1">
      <c r="D39" s="4" t="s">
        <v>126</v>
      </c>
      <c r="E39" s="38" t="s">
        <v>422</v>
      </c>
    </row>
    <row r="40" spans="2:37" ht="15" customHeight="1">
      <c r="D40" s="4" t="s">
        <v>126</v>
      </c>
      <c r="E40" s="38" t="s">
        <v>423</v>
      </c>
    </row>
    <row r="41" spans="2:37" ht="15" customHeight="1">
      <c r="D41" s="4" t="s">
        <v>126</v>
      </c>
      <c r="E41" s="38" t="s">
        <v>412</v>
      </c>
    </row>
    <row r="42" spans="2:37" ht="15" customHeight="1">
      <c r="D42" s="39" t="s">
        <v>114</v>
      </c>
      <c r="E42" s="100"/>
      <c r="F42" s="100"/>
      <c r="G42" s="100"/>
      <c r="H42" s="100"/>
      <c r="I42" s="100"/>
      <c r="J42" s="100"/>
      <c r="K42" s="100"/>
      <c r="L42" s="100"/>
      <c r="M42" s="100"/>
      <c r="N42" s="100"/>
      <c r="O42" s="100"/>
      <c r="P42" s="100"/>
      <c r="Q42" s="100"/>
      <c r="R42" s="100"/>
      <c r="S42" s="100"/>
      <c r="T42" s="100"/>
      <c r="U42" s="100"/>
      <c r="V42" s="100"/>
      <c r="W42" s="100"/>
      <c r="X42" s="39" t="s">
        <v>115</v>
      </c>
    </row>
    <row r="44" spans="2:37" ht="15" customHeight="1">
      <c r="C44" s="39" t="s">
        <v>456</v>
      </c>
      <c r="D44" s="41" t="s">
        <v>461</v>
      </c>
      <c r="Y44" s="38" t="s">
        <v>449</v>
      </c>
      <c r="Z44" s="134"/>
      <c r="AA44" s="134"/>
      <c r="AB44" s="134"/>
      <c r="AC44" s="134"/>
      <c r="AD44" s="134"/>
      <c r="AE44" s="134"/>
      <c r="AF44" s="134"/>
      <c r="AG44" s="134"/>
      <c r="AH44" s="134"/>
      <c r="AI44" s="134"/>
      <c r="AJ44" s="134"/>
      <c r="AK44" s="39" t="s">
        <v>115</v>
      </c>
    </row>
    <row r="45" spans="2:37" ht="15" customHeight="1">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row>
    <row r="49" spans="2:37" ht="24.95" customHeight="1">
      <c r="B49" s="116" t="s">
        <v>424</v>
      </c>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6"/>
    </row>
    <row r="50" spans="2:37" ht="24.95" customHeight="1">
      <c r="B50" s="46" t="s">
        <v>425</v>
      </c>
      <c r="C50" s="47"/>
      <c r="D50" s="47"/>
      <c r="E50" s="47"/>
      <c r="F50" s="47"/>
      <c r="G50" s="47"/>
      <c r="H50" s="47"/>
      <c r="I50" s="48"/>
      <c r="J50" s="136" t="s">
        <v>466</v>
      </c>
      <c r="K50" s="137"/>
      <c r="L50" s="137"/>
      <c r="M50" s="137"/>
      <c r="N50" s="137"/>
      <c r="O50" s="137"/>
      <c r="P50" s="137"/>
      <c r="Q50" s="137"/>
      <c r="R50" s="137"/>
      <c r="S50" s="137"/>
      <c r="T50" s="137"/>
      <c r="U50" s="138"/>
      <c r="V50" s="139" t="s">
        <v>468</v>
      </c>
      <c r="W50" s="137"/>
      <c r="X50" s="137"/>
      <c r="Y50" s="137"/>
      <c r="Z50" s="137"/>
      <c r="AA50" s="137"/>
      <c r="AB50" s="137"/>
      <c r="AC50" s="137"/>
      <c r="AD50" s="137"/>
      <c r="AE50" s="137"/>
      <c r="AF50" s="137"/>
      <c r="AG50" s="138"/>
      <c r="AH50" s="139" t="s">
        <v>426</v>
      </c>
      <c r="AI50" s="137"/>
      <c r="AJ50" s="137"/>
      <c r="AK50" s="138"/>
    </row>
    <row r="51" spans="2:37" ht="24.95" customHeight="1">
      <c r="B51" s="49" t="s">
        <v>465</v>
      </c>
      <c r="C51" s="42"/>
      <c r="D51" s="50" t="s">
        <v>449</v>
      </c>
      <c r="E51" s="135"/>
      <c r="F51" s="135"/>
      <c r="G51" s="135"/>
      <c r="H51" s="135"/>
      <c r="I51" s="51" t="s">
        <v>115</v>
      </c>
      <c r="J51" s="107" t="s">
        <v>467</v>
      </c>
      <c r="K51" s="108"/>
      <c r="L51" s="108"/>
      <c r="M51" s="108"/>
      <c r="N51" s="108"/>
      <c r="O51" s="108"/>
      <c r="P51" s="108"/>
      <c r="Q51" s="108"/>
      <c r="R51" s="108"/>
      <c r="S51" s="108"/>
      <c r="T51" s="108"/>
      <c r="U51" s="109"/>
      <c r="V51" s="107" t="s">
        <v>467</v>
      </c>
      <c r="W51" s="108"/>
      <c r="X51" s="108"/>
      <c r="Y51" s="108"/>
      <c r="Z51" s="108"/>
      <c r="AA51" s="108"/>
      <c r="AB51" s="108"/>
      <c r="AC51" s="108"/>
      <c r="AD51" s="108"/>
      <c r="AE51" s="108"/>
      <c r="AF51" s="108"/>
      <c r="AG51" s="109"/>
      <c r="AH51" s="107"/>
      <c r="AI51" s="108"/>
      <c r="AJ51" s="108"/>
      <c r="AK51" s="109"/>
    </row>
    <row r="52" spans="2:37" ht="24.95" customHeight="1">
      <c r="B52" s="53" t="s">
        <v>427</v>
      </c>
      <c r="C52" s="54"/>
      <c r="D52" s="54"/>
      <c r="E52" s="54"/>
      <c r="F52" s="54"/>
      <c r="G52" s="54"/>
      <c r="H52" s="54"/>
      <c r="I52" s="55"/>
      <c r="J52" s="123"/>
      <c r="K52" s="124"/>
      <c r="L52" s="124"/>
      <c r="M52" s="124"/>
      <c r="N52" s="124"/>
      <c r="O52" s="124"/>
      <c r="P52" s="124"/>
      <c r="Q52" s="124"/>
      <c r="R52" s="124"/>
      <c r="S52" s="124"/>
      <c r="T52" s="124"/>
      <c r="U52" s="125"/>
      <c r="V52" s="123"/>
      <c r="W52" s="124"/>
      <c r="X52" s="124"/>
      <c r="Y52" s="124"/>
      <c r="Z52" s="124"/>
      <c r="AA52" s="124"/>
      <c r="AB52" s="124"/>
      <c r="AC52" s="124"/>
      <c r="AD52" s="124"/>
      <c r="AE52" s="124"/>
      <c r="AF52" s="124"/>
      <c r="AG52" s="125"/>
      <c r="AH52" s="126"/>
      <c r="AI52" s="127"/>
      <c r="AJ52" s="127"/>
      <c r="AK52" s="128"/>
    </row>
    <row r="53" spans="2:37" ht="24.95" customHeight="1">
      <c r="B53" s="53" t="s">
        <v>428</v>
      </c>
      <c r="C53" s="54"/>
      <c r="D53" s="54"/>
      <c r="E53" s="54"/>
      <c r="F53" s="54"/>
      <c r="G53" s="54"/>
      <c r="H53" s="54"/>
      <c r="I53" s="55"/>
      <c r="J53" s="129">
        <f>IF(OR(D18="■",W18="■"),"",Data!K8)</f>
        <v>0</v>
      </c>
      <c r="K53" s="130"/>
      <c r="L53" s="130"/>
      <c r="M53" s="130"/>
      <c r="N53" s="130"/>
      <c r="O53" s="130"/>
      <c r="P53" s="130"/>
      <c r="Q53" s="130"/>
      <c r="R53" s="130"/>
      <c r="S53" s="130"/>
      <c r="T53" s="130"/>
      <c r="U53" s="131"/>
      <c r="V53" s="111">
        <f>IF(OR(D18="■",W18="■"),"",Data!L8)</f>
        <v>0</v>
      </c>
      <c r="W53" s="102"/>
      <c r="X53" s="102"/>
      <c r="Y53" s="102"/>
      <c r="Z53" s="102"/>
      <c r="AA53" s="102"/>
      <c r="AB53" s="102"/>
      <c r="AC53" s="102"/>
      <c r="AD53" s="102"/>
      <c r="AE53" s="102"/>
      <c r="AF53" s="102"/>
      <c r="AG53" s="112"/>
      <c r="AH53" s="132" t="str">
        <f>IFERROR(ROUNDUP(Data!I8/Data!J8,2),"")</f>
        <v/>
      </c>
      <c r="AI53" s="101"/>
      <c r="AJ53" s="101"/>
      <c r="AK53" s="133"/>
    </row>
    <row r="54" spans="2:37" ht="24.95" customHeight="1">
      <c r="B54" s="53" t="s">
        <v>430</v>
      </c>
      <c r="C54" s="54"/>
      <c r="D54" s="54"/>
      <c r="E54" s="54"/>
      <c r="F54" s="54"/>
      <c r="G54" s="54"/>
      <c r="H54" s="54"/>
      <c r="I54" s="55">
        <v>0</v>
      </c>
      <c r="J54" s="117"/>
      <c r="K54" s="118"/>
      <c r="L54" s="118"/>
      <c r="M54" s="118"/>
      <c r="N54" s="118"/>
      <c r="O54" s="118"/>
      <c r="P54" s="118"/>
      <c r="Q54" s="118"/>
      <c r="R54" s="118"/>
      <c r="S54" s="118"/>
      <c r="T54" s="118"/>
      <c r="U54" s="119"/>
      <c r="V54" s="117"/>
      <c r="W54" s="118"/>
      <c r="X54" s="118"/>
      <c r="Y54" s="118"/>
      <c r="Z54" s="118"/>
      <c r="AA54" s="118"/>
      <c r="AB54" s="118"/>
      <c r="AC54" s="118"/>
      <c r="AD54" s="118"/>
      <c r="AE54" s="118"/>
      <c r="AF54" s="118"/>
      <c r="AG54" s="119"/>
      <c r="AH54" s="120" t="s">
        <v>469</v>
      </c>
      <c r="AI54" s="121"/>
      <c r="AJ54" s="121"/>
      <c r="AK54" s="122"/>
    </row>
    <row r="55" spans="2:37" ht="24.95" customHeight="1">
      <c r="B55" s="53" t="s">
        <v>431</v>
      </c>
      <c r="C55" s="54"/>
      <c r="D55" s="54"/>
      <c r="E55" s="54"/>
      <c r="F55" s="54"/>
      <c r="G55" s="54"/>
      <c r="H55" s="54"/>
      <c r="I55" s="55"/>
      <c r="J55" s="123"/>
      <c r="K55" s="124"/>
      <c r="L55" s="124"/>
      <c r="M55" s="124"/>
      <c r="N55" s="124"/>
      <c r="O55" s="124"/>
      <c r="P55" s="124"/>
      <c r="Q55" s="124"/>
      <c r="R55" s="124"/>
      <c r="S55" s="124"/>
      <c r="T55" s="124"/>
      <c r="U55" s="125"/>
      <c r="V55" s="123"/>
      <c r="W55" s="124"/>
      <c r="X55" s="124"/>
      <c r="Y55" s="124"/>
      <c r="Z55" s="124"/>
      <c r="AA55" s="124"/>
      <c r="AB55" s="124"/>
      <c r="AC55" s="124"/>
      <c r="AD55" s="124"/>
      <c r="AE55" s="124"/>
      <c r="AF55" s="124"/>
      <c r="AG55" s="125"/>
      <c r="AH55" s="126"/>
      <c r="AI55" s="127"/>
      <c r="AJ55" s="127"/>
      <c r="AK55" s="128"/>
    </row>
    <row r="56" spans="2:37" ht="24.95" customHeight="1">
      <c r="B56" s="53" t="s">
        <v>432</v>
      </c>
      <c r="C56" s="54"/>
      <c r="D56" s="54"/>
      <c r="E56" s="54"/>
      <c r="F56" s="54"/>
      <c r="G56" s="54"/>
      <c r="H56" s="54"/>
      <c r="I56" s="55"/>
      <c r="J56" s="111" t="str">
        <f>IF(SUM(J52:U55)=0,"",SUM(J52:U55))</f>
        <v/>
      </c>
      <c r="K56" s="102"/>
      <c r="L56" s="102"/>
      <c r="M56" s="102"/>
      <c r="N56" s="102"/>
      <c r="O56" s="102"/>
      <c r="P56" s="102"/>
      <c r="Q56" s="102"/>
      <c r="R56" s="102"/>
      <c r="S56" s="102"/>
      <c r="T56" s="102"/>
      <c r="U56" s="112"/>
      <c r="V56" s="111" t="str">
        <f>IF(SUM(V52:AG55)=0,"",SUM(V52:AG55))</f>
        <v/>
      </c>
      <c r="W56" s="102"/>
      <c r="X56" s="102"/>
      <c r="Y56" s="102"/>
      <c r="Z56" s="102"/>
      <c r="AA56" s="102"/>
      <c r="AB56" s="102"/>
      <c r="AC56" s="102"/>
      <c r="AD56" s="102"/>
      <c r="AE56" s="102"/>
      <c r="AF56" s="102"/>
      <c r="AG56" s="112"/>
      <c r="AH56" s="113" t="s">
        <v>469</v>
      </c>
      <c r="AI56" s="114"/>
      <c r="AJ56" s="114"/>
      <c r="AK56" s="115"/>
    </row>
    <row r="57" spans="2:37" ht="15" customHeight="1">
      <c r="I57" s="38" t="s">
        <v>429</v>
      </c>
      <c r="S57" s="38" t="s">
        <v>429</v>
      </c>
    </row>
    <row r="59" spans="2:37" ht="24.95" customHeight="1">
      <c r="B59" s="116" t="s">
        <v>433</v>
      </c>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6"/>
    </row>
    <row r="60" spans="2:37" ht="24.95" customHeight="1">
      <c r="B60" s="53" t="s">
        <v>434</v>
      </c>
      <c r="C60" s="54"/>
      <c r="D60" s="54"/>
      <c r="E60" s="54"/>
      <c r="F60" s="54"/>
      <c r="G60" s="54"/>
      <c r="H60" s="54"/>
      <c r="I60" s="55"/>
      <c r="J60" s="105" t="s">
        <v>479</v>
      </c>
      <c r="K60" s="105"/>
      <c r="L60" s="105"/>
      <c r="M60" s="105"/>
      <c r="N60" s="44" t="s">
        <v>114</v>
      </c>
      <c r="O60" s="101" t="str">
        <f>IF(第三面!L34="","",VLOOKUP(第三面!L34,Data!S5:T12,2))</f>
        <v/>
      </c>
      <c r="P60" s="101"/>
      <c r="Q60" s="101"/>
      <c r="R60" s="101"/>
      <c r="S60" s="101"/>
      <c r="T60" s="101"/>
      <c r="U60" s="44" t="s">
        <v>115</v>
      </c>
      <c r="V60" s="105" t="s">
        <v>480</v>
      </c>
      <c r="W60" s="105"/>
      <c r="X60" s="105"/>
      <c r="Y60" s="105"/>
      <c r="Z60" s="44" t="s">
        <v>114</v>
      </c>
      <c r="AA60" s="102" t="str">
        <f>IF(第三面!L34="","",VLOOKUP(第三面!L34,Data!S5:U12,3))</f>
        <v/>
      </c>
      <c r="AB60" s="102"/>
      <c r="AC60" s="102"/>
      <c r="AD60" s="102"/>
      <c r="AE60" s="102"/>
      <c r="AF60" s="102"/>
      <c r="AG60" s="44" t="s">
        <v>115</v>
      </c>
      <c r="AH60" s="54"/>
      <c r="AI60" s="54"/>
      <c r="AJ60" s="54"/>
      <c r="AK60" s="55"/>
    </row>
    <row r="61" spans="2:37" ht="24.95" customHeight="1">
      <c r="B61" s="56" t="s">
        <v>435</v>
      </c>
      <c r="I61" s="57"/>
      <c r="J61" s="53"/>
      <c r="K61" s="54"/>
      <c r="L61" s="54"/>
      <c r="M61" s="55"/>
      <c r="N61" s="107" t="s">
        <v>436</v>
      </c>
      <c r="O61" s="108"/>
      <c r="P61" s="108"/>
      <c r="Q61" s="108"/>
      <c r="R61" s="108"/>
      <c r="S61" s="108"/>
      <c r="T61" s="108"/>
      <c r="U61" s="108"/>
      <c r="V61" s="116" t="s">
        <v>437</v>
      </c>
      <c r="W61" s="105"/>
      <c r="X61" s="105"/>
      <c r="Y61" s="105"/>
      <c r="Z61" s="105"/>
      <c r="AA61" s="105"/>
      <c r="AB61" s="105"/>
      <c r="AC61" s="105"/>
      <c r="AD61" s="105"/>
      <c r="AE61" s="105"/>
      <c r="AF61" s="105"/>
      <c r="AG61" s="105"/>
      <c r="AH61" s="105"/>
      <c r="AI61" s="105"/>
      <c r="AJ61" s="105"/>
      <c r="AK61" s="106"/>
    </row>
    <row r="62" spans="2:37" ht="24.95" customHeight="1">
      <c r="B62" s="56"/>
      <c r="I62" s="57"/>
      <c r="J62" s="104" t="s">
        <v>481</v>
      </c>
      <c r="K62" s="105"/>
      <c r="L62" s="105"/>
      <c r="M62" s="106"/>
      <c r="N62" s="44" t="s">
        <v>114</v>
      </c>
      <c r="O62" s="110"/>
      <c r="P62" s="110"/>
      <c r="Q62" s="110"/>
      <c r="R62" s="110"/>
      <c r="S62" s="110"/>
      <c r="T62" s="110"/>
      <c r="U62" s="44" t="s">
        <v>115</v>
      </c>
      <c r="V62" s="43" t="s">
        <v>114</v>
      </c>
      <c r="W62" s="101">
        <f>IF(OR(D18="■",W18="■"),"",Data!N8)</f>
        <v>0</v>
      </c>
      <c r="X62" s="101"/>
      <c r="Y62" s="101"/>
      <c r="Z62" s="101"/>
      <c r="AA62" s="101"/>
      <c r="AB62" s="44" t="s">
        <v>115</v>
      </c>
      <c r="AC62" s="105" t="s">
        <v>470</v>
      </c>
      <c r="AD62" s="105"/>
      <c r="AE62" s="44" t="s">
        <v>114</v>
      </c>
      <c r="AF62" s="101">
        <f>IF(OR(D18="■",W18="■"),"",Data!O8)</f>
        <v>0</v>
      </c>
      <c r="AG62" s="101"/>
      <c r="AH62" s="101"/>
      <c r="AI62" s="101"/>
      <c r="AJ62" s="101"/>
      <c r="AK62" s="45" t="s">
        <v>115</v>
      </c>
    </row>
    <row r="63" spans="2:37" ht="24.95" customHeight="1">
      <c r="B63" s="49"/>
      <c r="C63" s="42"/>
      <c r="D63" s="42"/>
      <c r="E63" s="42"/>
      <c r="F63" s="42"/>
      <c r="G63" s="42"/>
      <c r="H63" s="42"/>
      <c r="I63" s="58"/>
      <c r="J63" s="107" t="s">
        <v>480</v>
      </c>
      <c r="K63" s="108"/>
      <c r="L63" s="108"/>
      <c r="M63" s="109"/>
      <c r="N63" s="50" t="s">
        <v>114</v>
      </c>
      <c r="O63" s="110"/>
      <c r="P63" s="110"/>
      <c r="Q63" s="110"/>
      <c r="R63" s="110"/>
      <c r="S63" s="110"/>
      <c r="T63" s="110"/>
      <c r="U63" s="50" t="s">
        <v>115</v>
      </c>
      <c r="V63" s="52" t="s">
        <v>114</v>
      </c>
      <c r="W63" s="102">
        <f>IF(OR(D18="■",W18="■"),"",Data!P8)</f>
        <v>0</v>
      </c>
      <c r="X63" s="102"/>
      <c r="Y63" s="102"/>
      <c r="Z63" s="102"/>
      <c r="AA63" s="102"/>
      <c r="AB63" s="50" t="s">
        <v>115</v>
      </c>
      <c r="AC63" s="108" t="s">
        <v>470</v>
      </c>
      <c r="AD63" s="108"/>
      <c r="AE63" s="50" t="s">
        <v>114</v>
      </c>
      <c r="AF63" s="102">
        <f>IF(OR(D18="■",W18="■"),"",Data!Q8)</f>
        <v>0</v>
      </c>
      <c r="AG63" s="102"/>
      <c r="AH63" s="102"/>
      <c r="AI63" s="102"/>
      <c r="AJ63" s="102"/>
      <c r="AK63" s="51" t="s">
        <v>115</v>
      </c>
    </row>
    <row r="66" spans="2:37" ht="15" customHeight="1">
      <c r="B66" s="38" t="s">
        <v>471</v>
      </c>
      <c r="G66" s="38" t="s">
        <v>438</v>
      </c>
      <c r="V66" s="39" t="s">
        <v>308</v>
      </c>
      <c r="W66" s="103"/>
      <c r="X66" s="103"/>
      <c r="Y66" s="103"/>
      <c r="Z66" s="103"/>
      <c r="AA66" s="103"/>
      <c r="AB66" s="39" t="s">
        <v>439</v>
      </c>
      <c r="AC66" s="38" t="s">
        <v>440</v>
      </c>
    </row>
    <row r="67" spans="2:37" ht="15" customHeight="1">
      <c r="G67" s="38" t="s">
        <v>441</v>
      </c>
      <c r="V67" s="39" t="s">
        <v>308</v>
      </c>
      <c r="W67" s="103"/>
      <c r="X67" s="103"/>
      <c r="Y67" s="103"/>
      <c r="Z67" s="103"/>
      <c r="AA67" s="103"/>
      <c r="AB67" s="39" t="s">
        <v>439</v>
      </c>
      <c r="AC67" s="38" t="s">
        <v>440</v>
      </c>
    </row>
    <row r="68" spans="2:37" ht="15" customHeight="1">
      <c r="G68" s="38" t="s">
        <v>442</v>
      </c>
    </row>
    <row r="69" spans="2:37" ht="15" customHeight="1">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row>
    <row r="70" spans="2:37" ht="15" customHeight="1">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row>
  </sheetData>
  <mergeCells count="76">
    <mergeCell ref="AK8:AK9"/>
    <mergeCell ref="AC8:AC9"/>
    <mergeCell ref="U8:AA9"/>
    <mergeCell ref="AD8:AJ9"/>
    <mergeCell ref="B2:AK2"/>
    <mergeCell ref="K4:S4"/>
    <mergeCell ref="T4:AB4"/>
    <mergeCell ref="AC4:AK4"/>
    <mergeCell ref="O6:R6"/>
    <mergeCell ref="AD10:AI10"/>
    <mergeCell ref="AD11:AI11"/>
    <mergeCell ref="L8:R9"/>
    <mergeCell ref="K8:K9"/>
    <mergeCell ref="S8:S9"/>
    <mergeCell ref="T8:T9"/>
    <mergeCell ref="AB8:AB9"/>
    <mergeCell ref="E42:W42"/>
    <mergeCell ref="L12:Q12"/>
    <mergeCell ref="L13:Q13"/>
    <mergeCell ref="L14:Q14"/>
    <mergeCell ref="U10:Z10"/>
    <mergeCell ref="U11:Z11"/>
    <mergeCell ref="U12:Z12"/>
    <mergeCell ref="U13:Z13"/>
    <mergeCell ref="U14:Z14"/>
    <mergeCell ref="L10:Q10"/>
    <mergeCell ref="L11:Q11"/>
    <mergeCell ref="AD12:AI12"/>
    <mergeCell ref="AD13:AI13"/>
    <mergeCell ref="AD14:AI14"/>
    <mergeCell ref="E25:W25"/>
    <mergeCell ref="E34:W34"/>
    <mergeCell ref="Z44:AJ44"/>
    <mergeCell ref="B49:AK49"/>
    <mergeCell ref="E51:H51"/>
    <mergeCell ref="J50:U50"/>
    <mergeCell ref="V50:AG50"/>
    <mergeCell ref="J51:U51"/>
    <mergeCell ref="V51:AG51"/>
    <mergeCell ref="AH50:AK51"/>
    <mergeCell ref="J52:U52"/>
    <mergeCell ref="V52:AG52"/>
    <mergeCell ref="AH52:AK52"/>
    <mergeCell ref="J53:U53"/>
    <mergeCell ref="V53:AG53"/>
    <mergeCell ref="AH53:AK53"/>
    <mergeCell ref="N61:U61"/>
    <mergeCell ref="J60:M60"/>
    <mergeCell ref="V60:Y60"/>
    <mergeCell ref="V61:AK61"/>
    <mergeCell ref="J54:U54"/>
    <mergeCell ref="V54:AG54"/>
    <mergeCell ref="AH54:AK54"/>
    <mergeCell ref="J55:U55"/>
    <mergeCell ref="V55:AG55"/>
    <mergeCell ref="AH55:AK55"/>
    <mergeCell ref="O60:T60"/>
    <mergeCell ref="AA60:AF60"/>
    <mergeCell ref="J56:U56"/>
    <mergeCell ref="V56:AG56"/>
    <mergeCell ref="AH56:AK56"/>
    <mergeCell ref="B59:AK59"/>
    <mergeCell ref="G69:AK69"/>
    <mergeCell ref="G70:AK70"/>
    <mergeCell ref="W62:AA62"/>
    <mergeCell ref="W63:AA63"/>
    <mergeCell ref="AF62:AJ62"/>
    <mergeCell ref="AF63:AJ63"/>
    <mergeCell ref="W66:AA66"/>
    <mergeCell ref="W67:AA67"/>
    <mergeCell ref="J62:M62"/>
    <mergeCell ref="J63:M63"/>
    <mergeCell ref="AC62:AD62"/>
    <mergeCell ref="AC63:AD63"/>
    <mergeCell ref="O62:T62"/>
    <mergeCell ref="O63:T63"/>
  </mergeCells>
  <phoneticPr fontId="38"/>
  <dataValidations count="3">
    <dataValidation type="list" allowBlank="1" showInputMessage="1" prompt="選択" sqref="K4:R4 T4:AA4 AC4:AJ4" xr:uid="{DEBC013B-2319-46B2-8E6B-8251530C6B21}">
      <formula1>非住宅用途</formula1>
    </dataValidation>
    <dataValidation type="list" allowBlank="1" showInputMessage="1" showErrorMessage="1" prompt="選択" sqref="D18 J18 Q18 W18 D35:D36 R23 X23 D26 D22:D24 D30:D33 D38:D41" xr:uid="{DAEBFCF5-2BF7-4D92-AB96-EED227AD4717}">
      <formula1>選択</formula1>
    </dataValidation>
    <dataValidation type="list" allowBlank="1" showInputMessage="1" sqref="Z44:AJ44" xr:uid="{12996700-4C3A-4CBE-A7E4-F874FEFD9DC8}">
      <formula1>住宅共用部分の評価の有無</formula1>
    </dataValidation>
  </dataValidations>
  <printOptions horizontalCentered="1"/>
  <pageMargins left="0.39370078740157483" right="0.19685039370078741" top="0.19685039370078741" bottom="0.19685039370078741" header="0.19685039370078741" footer="0.19685039370078741"/>
  <pageSetup paperSize="9" orientation="portrait" blackAndWhite="1" r:id="rId1"/>
  <rowBreaks count="1" manualBreakCount="1">
    <brk id="46" max="3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1B8B8-CC1E-49D3-8D61-2CC014CC3510}">
  <dimension ref="A1:AL173"/>
  <sheetViews>
    <sheetView showGridLines="0" showZeros="0" view="pageBreakPreview" zoomScaleNormal="100" zoomScaleSheetLayoutView="100" workbookViewId="0">
      <selection activeCell="D16" sqref="D16:F16"/>
    </sheetView>
  </sheetViews>
  <sheetFormatPr defaultColWidth="2.625" defaultRowHeight="15" customHeight="1"/>
  <cols>
    <col min="1" max="16384" width="2.625" style="38"/>
  </cols>
  <sheetData>
    <row r="1" spans="1:38" ht="1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5" customHeight="1">
      <c r="A2" s="1"/>
      <c r="B2" s="82" t="s">
        <v>489</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1"/>
    </row>
    <row r="3" spans="1:38" ht="15" customHeight="1">
      <c r="A3" s="1"/>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1"/>
    </row>
    <row r="4" spans="1:38" ht="15" customHeight="1">
      <c r="A4" s="1"/>
      <c r="B4" s="1" t="s">
        <v>488</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ht="1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1:38" ht="15" customHeight="1">
      <c r="A7" s="1"/>
      <c r="B7" s="148" t="s">
        <v>473</v>
      </c>
      <c r="C7" s="148"/>
      <c r="D7" s="157" t="s">
        <v>500</v>
      </c>
      <c r="E7" s="157"/>
      <c r="F7" s="157"/>
      <c r="G7" s="157" t="s">
        <v>486</v>
      </c>
      <c r="H7" s="157"/>
      <c r="I7" s="157"/>
      <c r="J7" s="157" t="s">
        <v>487</v>
      </c>
      <c r="K7" s="157"/>
      <c r="L7" s="157"/>
      <c r="M7" s="158" t="s">
        <v>499</v>
      </c>
      <c r="N7" s="166"/>
      <c r="O7" s="159"/>
      <c r="P7" s="148" t="s">
        <v>485</v>
      </c>
      <c r="Q7" s="148"/>
      <c r="R7" s="148"/>
      <c r="S7" s="148"/>
      <c r="T7" s="148"/>
      <c r="U7" s="148"/>
      <c r="V7" s="148"/>
      <c r="W7" s="148"/>
      <c r="X7" s="148"/>
      <c r="Y7" s="148"/>
      <c r="Z7" s="148"/>
      <c r="AA7" s="148"/>
      <c r="AB7" s="148"/>
      <c r="AC7" s="148"/>
      <c r="AD7" s="148"/>
      <c r="AE7" s="148"/>
      <c r="AF7" s="148"/>
      <c r="AG7" s="148"/>
      <c r="AH7" s="148"/>
      <c r="AI7" s="148"/>
      <c r="AJ7" s="148"/>
      <c r="AK7" s="148"/>
      <c r="AL7" s="1"/>
    </row>
    <row r="8" spans="1:38" ht="15" customHeight="1">
      <c r="A8" s="1"/>
      <c r="B8" s="148"/>
      <c r="C8" s="148"/>
      <c r="D8" s="157"/>
      <c r="E8" s="157"/>
      <c r="F8" s="157"/>
      <c r="G8" s="157"/>
      <c r="H8" s="157"/>
      <c r="I8" s="157"/>
      <c r="J8" s="157"/>
      <c r="K8" s="157"/>
      <c r="L8" s="157"/>
      <c r="M8" s="160"/>
      <c r="N8" s="167"/>
      <c r="O8" s="161"/>
      <c r="P8" s="157" t="s">
        <v>484</v>
      </c>
      <c r="Q8" s="157"/>
      <c r="R8" s="157"/>
      <c r="S8" s="157"/>
      <c r="T8" s="157"/>
      <c r="U8" s="157"/>
      <c r="V8" s="157"/>
      <c r="W8" s="157"/>
      <c r="X8" s="148" t="s">
        <v>474</v>
      </c>
      <c r="Y8" s="148"/>
      <c r="Z8" s="148"/>
      <c r="AA8" s="148"/>
      <c r="AB8" s="148"/>
      <c r="AC8" s="148"/>
      <c r="AD8" s="148"/>
      <c r="AE8" s="148"/>
      <c r="AF8" s="148"/>
      <c r="AG8" s="148"/>
      <c r="AH8" s="148"/>
      <c r="AI8" s="148"/>
      <c r="AJ8" s="148"/>
      <c r="AK8" s="148"/>
      <c r="AL8" s="1"/>
    </row>
    <row r="9" spans="1:38" ht="15" customHeight="1">
      <c r="A9" s="1"/>
      <c r="B9" s="148"/>
      <c r="C9" s="148"/>
      <c r="D9" s="157"/>
      <c r="E9" s="157"/>
      <c r="F9" s="157"/>
      <c r="G9" s="157"/>
      <c r="H9" s="157"/>
      <c r="I9" s="157"/>
      <c r="J9" s="157"/>
      <c r="K9" s="157"/>
      <c r="L9" s="157"/>
      <c r="M9" s="160"/>
      <c r="N9" s="167"/>
      <c r="O9" s="161"/>
      <c r="P9" s="157"/>
      <c r="Q9" s="157"/>
      <c r="R9" s="157"/>
      <c r="S9" s="157"/>
      <c r="T9" s="157"/>
      <c r="U9" s="157"/>
      <c r="V9" s="157"/>
      <c r="W9" s="157"/>
      <c r="X9" s="148"/>
      <c r="Y9" s="148"/>
      <c r="Z9" s="148"/>
      <c r="AA9" s="148"/>
      <c r="AB9" s="148"/>
      <c r="AC9" s="148"/>
      <c r="AD9" s="148"/>
      <c r="AE9" s="148"/>
      <c r="AF9" s="148"/>
      <c r="AG9" s="148"/>
      <c r="AH9" s="148"/>
      <c r="AI9" s="148"/>
      <c r="AJ9" s="148"/>
      <c r="AK9" s="148"/>
      <c r="AL9" s="1"/>
    </row>
    <row r="10" spans="1:38" ht="15" customHeight="1">
      <c r="A10" s="1"/>
      <c r="B10" s="148"/>
      <c r="C10" s="148"/>
      <c r="D10" s="157"/>
      <c r="E10" s="157"/>
      <c r="F10" s="157"/>
      <c r="G10" s="157"/>
      <c r="H10" s="157"/>
      <c r="I10" s="157"/>
      <c r="J10" s="157"/>
      <c r="K10" s="157"/>
      <c r="L10" s="157"/>
      <c r="M10" s="160"/>
      <c r="N10" s="167"/>
      <c r="O10" s="161"/>
      <c r="P10" s="158" t="s">
        <v>475</v>
      </c>
      <c r="Q10" s="159"/>
      <c r="R10" s="148" t="s">
        <v>482</v>
      </c>
      <c r="S10" s="148"/>
      <c r="T10" s="148"/>
      <c r="U10" s="148" t="s">
        <v>483</v>
      </c>
      <c r="V10" s="148"/>
      <c r="W10" s="148"/>
      <c r="X10" s="158" t="s">
        <v>475</v>
      </c>
      <c r="Y10" s="159"/>
      <c r="Z10" s="165" t="s">
        <v>497</v>
      </c>
      <c r="AA10" s="166"/>
      <c r="AB10" s="159"/>
      <c r="AC10" s="158" t="s">
        <v>498</v>
      </c>
      <c r="AD10" s="166"/>
      <c r="AE10" s="159"/>
      <c r="AF10" s="158" t="s">
        <v>476</v>
      </c>
      <c r="AG10" s="166"/>
      <c r="AH10" s="159"/>
      <c r="AI10" s="73" t="s">
        <v>477</v>
      </c>
      <c r="AJ10" s="74"/>
      <c r="AK10" s="75"/>
      <c r="AL10" s="1"/>
    </row>
    <row r="11" spans="1:38" ht="15" customHeight="1">
      <c r="A11" s="1"/>
      <c r="B11" s="148"/>
      <c r="C11" s="148"/>
      <c r="D11" s="157"/>
      <c r="E11" s="157"/>
      <c r="F11" s="157"/>
      <c r="G11" s="168"/>
      <c r="H11" s="168"/>
      <c r="I11" s="168"/>
      <c r="J11" s="168"/>
      <c r="K11" s="168"/>
      <c r="L11" s="168"/>
      <c r="M11" s="160"/>
      <c r="N11" s="167"/>
      <c r="O11" s="161"/>
      <c r="P11" s="160"/>
      <c r="Q11" s="161"/>
      <c r="R11" s="164"/>
      <c r="S11" s="164"/>
      <c r="T11" s="164"/>
      <c r="U11" s="164"/>
      <c r="V11" s="164"/>
      <c r="W11" s="164"/>
      <c r="X11" s="160"/>
      <c r="Y11" s="161"/>
      <c r="Z11" s="160"/>
      <c r="AA11" s="167"/>
      <c r="AB11" s="161"/>
      <c r="AC11" s="160"/>
      <c r="AD11" s="167"/>
      <c r="AE11" s="161"/>
      <c r="AF11" s="160"/>
      <c r="AG11" s="167"/>
      <c r="AH11" s="161"/>
      <c r="AI11" s="169"/>
      <c r="AJ11" s="82"/>
      <c r="AK11" s="170"/>
      <c r="AL11" s="1"/>
    </row>
    <row r="12" spans="1:38" ht="15" customHeight="1">
      <c r="A12" s="1"/>
      <c r="B12" s="148"/>
      <c r="C12" s="148"/>
      <c r="D12" s="157"/>
      <c r="E12" s="157"/>
      <c r="F12" s="157"/>
      <c r="G12" s="168"/>
      <c r="H12" s="168"/>
      <c r="I12" s="168"/>
      <c r="J12" s="168"/>
      <c r="K12" s="168"/>
      <c r="L12" s="168"/>
      <c r="M12" s="160"/>
      <c r="N12" s="167"/>
      <c r="O12" s="161"/>
      <c r="P12" s="160"/>
      <c r="Q12" s="161"/>
      <c r="R12" s="164"/>
      <c r="S12" s="164"/>
      <c r="T12" s="164"/>
      <c r="U12" s="164"/>
      <c r="V12" s="164"/>
      <c r="W12" s="164"/>
      <c r="X12" s="160"/>
      <c r="Y12" s="161"/>
      <c r="Z12" s="160"/>
      <c r="AA12" s="167"/>
      <c r="AB12" s="161"/>
      <c r="AC12" s="160"/>
      <c r="AD12" s="167"/>
      <c r="AE12" s="161"/>
      <c r="AF12" s="160"/>
      <c r="AG12" s="167"/>
      <c r="AH12" s="161"/>
      <c r="AI12" s="169"/>
      <c r="AJ12" s="82"/>
      <c r="AK12" s="170"/>
      <c r="AL12" s="1"/>
    </row>
    <row r="13" spans="1:38" ht="15" customHeight="1">
      <c r="A13" s="1"/>
      <c r="B13" s="148"/>
      <c r="C13" s="148"/>
      <c r="D13" s="157"/>
      <c r="E13" s="157"/>
      <c r="F13" s="157"/>
      <c r="G13" s="168"/>
      <c r="H13" s="168"/>
      <c r="I13" s="168"/>
      <c r="J13" s="168"/>
      <c r="K13" s="168"/>
      <c r="L13" s="168"/>
      <c r="M13" s="160"/>
      <c r="N13" s="167"/>
      <c r="O13" s="161"/>
      <c r="P13" s="160"/>
      <c r="Q13" s="161"/>
      <c r="R13" s="164"/>
      <c r="S13" s="164"/>
      <c r="T13" s="164"/>
      <c r="U13" s="164"/>
      <c r="V13" s="164"/>
      <c r="W13" s="164"/>
      <c r="X13" s="160"/>
      <c r="Y13" s="161"/>
      <c r="Z13" s="160"/>
      <c r="AA13" s="167"/>
      <c r="AB13" s="161"/>
      <c r="AC13" s="160"/>
      <c r="AD13" s="167"/>
      <c r="AE13" s="161"/>
      <c r="AF13" s="160"/>
      <c r="AG13" s="167"/>
      <c r="AH13" s="161"/>
      <c r="AI13" s="169"/>
      <c r="AJ13" s="82"/>
      <c r="AK13" s="170"/>
      <c r="AL13" s="1"/>
    </row>
    <row r="14" spans="1:38" ht="15" customHeight="1">
      <c r="A14" s="1"/>
      <c r="B14" s="148"/>
      <c r="C14" s="148"/>
      <c r="D14" s="157"/>
      <c r="E14" s="157"/>
      <c r="F14" s="157"/>
      <c r="G14" s="168"/>
      <c r="H14" s="168"/>
      <c r="I14" s="168"/>
      <c r="J14" s="168"/>
      <c r="K14" s="168"/>
      <c r="L14" s="168"/>
      <c r="M14" s="160"/>
      <c r="N14" s="167"/>
      <c r="O14" s="161"/>
      <c r="P14" s="160"/>
      <c r="Q14" s="161"/>
      <c r="R14" s="164"/>
      <c r="S14" s="164"/>
      <c r="T14" s="164"/>
      <c r="U14" s="164"/>
      <c r="V14" s="164"/>
      <c r="W14" s="164"/>
      <c r="X14" s="160"/>
      <c r="Y14" s="161"/>
      <c r="Z14" s="160"/>
      <c r="AA14" s="167"/>
      <c r="AB14" s="161"/>
      <c r="AC14" s="160"/>
      <c r="AD14" s="167"/>
      <c r="AE14" s="161"/>
      <c r="AF14" s="160"/>
      <c r="AG14" s="167"/>
      <c r="AH14" s="161"/>
      <c r="AI14" s="169"/>
      <c r="AJ14" s="82"/>
      <c r="AK14" s="170"/>
      <c r="AL14" s="1"/>
    </row>
    <row r="15" spans="1:38" ht="15" customHeight="1">
      <c r="A15" s="1"/>
      <c r="B15" s="148"/>
      <c r="C15" s="148"/>
      <c r="D15" s="157"/>
      <c r="E15" s="157"/>
      <c r="F15" s="157"/>
      <c r="G15" s="171"/>
      <c r="H15" s="172"/>
      <c r="I15" s="173"/>
      <c r="J15" s="154" t="s">
        <v>495</v>
      </c>
      <c r="K15" s="155"/>
      <c r="L15" s="156"/>
      <c r="M15" s="154" t="s">
        <v>496</v>
      </c>
      <c r="N15" s="155"/>
      <c r="O15" s="156"/>
      <c r="P15" s="162"/>
      <c r="Q15" s="163"/>
      <c r="R15" s="154" t="s">
        <v>490</v>
      </c>
      <c r="S15" s="155"/>
      <c r="T15" s="156"/>
      <c r="U15" s="154" t="s">
        <v>491</v>
      </c>
      <c r="V15" s="155"/>
      <c r="W15" s="156"/>
      <c r="X15" s="162"/>
      <c r="Y15" s="163"/>
      <c r="Z15" s="154" t="s">
        <v>492</v>
      </c>
      <c r="AA15" s="155"/>
      <c r="AB15" s="156"/>
      <c r="AC15" s="154" t="s">
        <v>493</v>
      </c>
      <c r="AD15" s="155"/>
      <c r="AE15" s="156"/>
      <c r="AF15" s="154" t="s">
        <v>494</v>
      </c>
      <c r="AG15" s="155"/>
      <c r="AH15" s="156"/>
      <c r="AI15" s="171"/>
      <c r="AJ15" s="172"/>
      <c r="AK15" s="173"/>
      <c r="AL15" s="1"/>
    </row>
    <row r="16" spans="1:38" ht="15" customHeight="1">
      <c r="A16" s="1"/>
      <c r="B16" s="148">
        <v>1</v>
      </c>
      <c r="C16" s="148"/>
      <c r="D16" s="149"/>
      <c r="E16" s="149"/>
      <c r="F16" s="149"/>
      <c r="G16" s="150"/>
      <c r="H16" s="150"/>
      <c r="I16" s="150"/>
      <c r="J16" s="150"/>
      <c r="K16" s="150"/>
      <c r="L16" s="150"/>
      <c r="M16" s="151"/>
      <c r="N16" s="151"/>
      <c r="O16" s="151"/>
      <c r="P16" s="152" t="s">
        <v>478</v>
      </c>
      <c r="Q16" s="152"/>
      <c r="R16" s="153"/>
      <c r="S16" s="153"/>
      <c r="T16" s="153"/>
      <c r="U16" s="143"/>
      <c r="V16" s="143"/>
      <c r="W16" s="143"/>
      <c r="X16" s="152" t="s">
        <v>478</v>
      </c>
      <c r="Y16" s="152"/>
      <c r="Z16" s="143"/>
      <c r="AA16" s="143"/>
      <c r="AB16" s="143"/>
      <c r="AC16" s="143"/>
      <c r="AD16" s="143"/>
      <c r="AE16" s="143"/>
      <c r="AF16" s="144"/>
      <c r="AG16" s="144"/>
      <c r="AH16" s="144"/>
      <c r="AI16" s="145"/>
      <c r="AJ16" s="146"/>
      <c r="AK16" s="147"/>
      <c r="AL16" s="1"/>
    </row>
    <row r="17" spans="1:38" ht="15" customHeight="1">
      <c r="A17" s="1"/>
      <c r="B17" s="148">
        <v>2</v>
      </c>
      <c r="C17" s="148"/>
      <c r="D17" s="149"/>
      <c r="E17" s="149"/>
      <c r="F17" s="149"/>
      <c r="G17" s="150"/>
      <c r="H17" s="150"/>
      <c r="I17" s="150"/>
      <c r="J17" s="150"/>
      <c r="K17" s="150"/>
      <c r="L17" s="150"/>
      <c r="M17" s="151"/>
      <c r="N17" s="151"/>
      <c r="O17" s="151"/>
      <c r="P17" s="152" t="s">
        <v>478</v>
      </c>
      <c r="Q17" s="152"/>
      <c r="R17" s="153"/>
      <c r="S17" s="153"/>
      <c r="T17" s="153"/>
      <c r="U17" s="143"/>
      <c r="V17" s="143"/>
      <c r="W17" s="143"/>
      <c r="X17" s="152" t="s">
        <v>478</v>
      </c>
      <c r="Y17" s="152"/>
      <c r="Z17" s="143"/>
      <c r="AA17" s="143"/>
      <c r="AB17" s="143"/>
      <c r="AC17" s="143"/>
      <c r="AD17" s="143"/>
      <c r="AE17" s="143"/>
      <c r="AF17" s="144"/>
      <c r="AG17" s="144"/>
      <c r="AH17" s="144"/>
      <c r="AI17" s="145"/>
      <c r="AJ17" s="146"/>
      <c r="AK17" s="147"/>
      <c r="AL17" s="1"/>
    </row>
    <row r="18" spans="1:38" ht="15" customHeight="1">
      <c r="A18" s="1"/>
      <c r="B18" s="148">
        <v>3</v>
      </c>
      <c r="C18" s="148"/>
      <c r="D18" s="149"/>
      <c r="E18" s="149"/>
      <c r="F18" s="149"/>
      <c r="G18" s="150"/>
      <c r="H18" s="150"/>
      <c r="I18" s="150"/>
      <c r="J18" s="150"/>
      <c r="K18" s="150"/>
      <c r="L18" s="150"/>
      <c r="M18" s="151"/>
      <c r="N18" s="151"/>
      <c r="O18" s="151"/>
      <c r="P18" s="152" t="s">
        <v>478</v>
      </c>
      <c r="Q18" s="152"/>
      <c r="R18" s="153"/>
      <c r="S18" s="153"/>
      <c r="T18" s="153"/>
      <c r="U18" s="143"/>
      <c r="V18" s="143"/>
      <c r="W18" s="143"/>
      <c r="X18" s="152" t="s">
        <v>478</v>
      </c>
      <c r="Y18" s="152"/>
      <c r="Z18" s="143"/>
      <c r="AA18" s="143"/>
      <c r="AB18" s="143"/>
      <c r="AC18" s="143"/>
      <c r="AD18" s="143"/>
      <c r="AE18" s="143"/>
      <c r="AF18" s="144"/>
      <c r="AG18" s="144"/>
      <c r="AH18" s="144"/>
      <c r="AI18" s="145"/>
      <c r="AJ18" s="146"/>
      <c r="AK18" s="147"/>
      <c r="AL18" s="1"/>
    </row>
    <row r="19" spans="1:38" ht="15" customHeight="1">
      <c r="A19" s="1"/>
      <c r="B19" s="148">
        <v>4</v>
      </c>
      <c r="C19" s="148"/>
      <c r="D19" s="149"/>
      <c r="E19" s="149"/>
      <c r="F19" s="149"/>
      <c r="G19" s="150"/>
      <c r="H19" s="150"/>
      <c r="I19" s="150"/>
      <c r="J19" s="150"/>
      <c r="K19" s="150"/>
      <c r="L19" s="150"/>
      <c r="M19" s="151"/>
      <c r="N19" s="151"/>
      <c r="O19" s="151"/>
      <c r="P19" s="152" t="s">
        <v>478</v>
      </c>
      <c r="Q19" s="152"/>
      <c r="R19" s="153"/>
      <c r="S19" s="153"/>
      <c r="T19" s="153"/>
      <c r="U19" s="143"/>
      <c r="V19" s="143"/>
      <c r="W19" s="143"/>
      <c r="X19" s="152" t="s">
        <v>478</v>
      </c>
      <c r="Y19" s="152"/>
      <c r="Z19" s="143"/>
      <c r="AA19" s="143"/>
      <c r="AB19" s="143"/>
      <c r="AC19" s="143"/>
      <c r="AD19" s="143"/>
      <c r="AE19" s="143"/>
      <c r="AF19" s="144"/>
      <c r="AG19" s="144"/>
      <c r="AH19" s="144"/>
      <c r="AI19" s="145"/>
      <c r="AJ19" s="146"/>
      <c r="AK19" s="147"/>
      <c r="AL19" s="1"/>
    </row>
    <row r="20" spans="1:38" ht="15" customHeight="1">
      <c r="A20" s="1"/>
      <c r="B20" s="148">
        <v>5</v>
      </c>
      <c r="C20" s="148"/>
      <c r="D20" s="149"/>
      <c r="E20" s="149"/>
      <c r="F20" s="149"/>
      <c r="G20" s="150"/>
      <c r="H20" s="150"/>
      <c r="I20" s="150"/>
      <c r="J20" s="150"/>
      <c r="K20" s="150"/>
      <c r="L20" s="150"/>
      <c r="M20" s="151"/>
      <c r="N20" s="151"/>
      <c r="O20" s="151"/>
      <c r="P20" s="152" t="s">
        <v>478</v>
      </c>
      <c r="Q20" s="152"/>
      <c r="R20" s="153"/>
      <c r="S20" s="153"/>
      <c r="T20" s="153"/>
      <c r="U20" s="143"/>
      <c r="V20" s="143"/>
      <c r="W20" s="143"/>
      <c r="X20" s="152" t="s">
        <v>478</v>
      </c>
      <c r="Y20" s="152"/>
      <c r="Z20" s="143"/>
      <c r="AA20" s="143"/>
      <c r="AB20" s="143"/>
      <c r="AC20" s="143"/>
      <c r="AD20" s="143"/>
      <c r="AE20" s="143"/>
      <c r="AF20" s="144"/>
      <c r="AG20" s="144"/>
      <c r="AH20" s="144"/>
      <c r="AI20" s="145"/>
      <c r="AJ20" s="146"/>
      <c r="AK20" s="147"/>
      <c r="AL20" s="1"/>
    </row>
    <row r="21" spans="1:38" ht="15" customHeight="1">
      <c r="A21" s="1"/>
      <c r="B21" s="148">
        <v>6</v>
      </c>
      <c r="C21" s="148"/>
      <c r="D21" s="149"/>
      <c r="E21" s="149"/>
      <c r="F21" s="149"/>
      <c r="G21" s="150"/>
      <c r="H21" s="150"/>
      <c r="I21" s="150"/>
      <c r="J21" s="150"/>
      <c r="K21" s="150"/>
      <c r="L21" s="150"/>
      <c r="M21" s="151"/>
      <c r="N21" s="151"/>
      <c r="O21" s="151"/>
      <c r="P21" s="152" t="s">
        <v>478</v>
      </c>
      <c r="Q21" s="152"/>
      <c r="R21" s="153"/>
      <c r="S21" s="153"/>
      <c r="T21" s="153"/>
      <c r="U21" s="143"/>
      <c r="V21" s="143"/>
      <c r="W21" s="143"/>
      <c r="X21" s="152" t="s">
        <v>478</v>
      </c>
      <c r="Y21" s="152"/>
      <c r="Z21" s="143"/>
      <c r="AA21" s="143"/>
      <c r="AB21" s="143"/>
      <c r="AC21" s="143"/>
      <c r="AD21" s="143"/>
      <c r="AE21" s="143"/>
      <c r="AF21" s="144"/>
      <c r="AG21" s="144"/>
      <c r="AH21" s="144"/>
      <c r="AI21" s="145"/>
      <c r="AJ21" s="146"/>
      <c r="AK21" s="147"/>
      <c r="AL21" s="1"/>
    </row>
    <row r="22" spans="1:38" ht="15" customHeight="1">
      <c r="A22" s="1"/>
      <c r="B22" s="148">
        <v>7</v>
      </c>
      <c r="C22" s="148"/>
      <c r="D22" s="149"/>
      <c r="E22" s="149"/>
      <c r="F22" s="149"/>
      <c r="G22" s="150"/>
      <c r="H22" s="150"/>
      <c r="I22" s="150"/>
      <c r="J22" s="150"/>
      <c r="K22" s="150"/>
      <c r="L22" s="150"/>
      <c r="M22" s="151"/>
      <c r="N22" s="151"/>
      <c r="O22" s="151"/>
      <c r="P22" s="152" t="s">
        <v>478</v>
      </c>
      <c r="Q22" s="152"/>
      <c r="R22" s="153"/>
      <c r="S22" s="153"/>
      <c r="T22" s="153"/>
      <c r="U22" s="143"/>
      <c r="V22" s="143"/>
      <c r="W22" s="143"/>
      <c r="X22" s="152" t="s">
        <v>478</v>
      </c>
      <c r="Y22" s="152"/>
      <c r="Z22" s="143"/>
      <c r="AA22" s="143"/>
      <c r="AB22" s="143"/>
      <c r="AC22" s="143"/>
      <c r="AD22" s="143"/>
      <c r="AE22" s="143"/>
      <c r="AF22" s="144"/>
      <c r="AG22" s="144"/>
      <c r="AH22" s="144"/>
      <c r="AI22" s="145"/>
      <c r="AJ22" s="146"/>
      <c r="AK22" s="147"/>
      <c r="AL22" s="1"/>
    </row>
    <row r="23" spans="1:38" ht="15" customHeight="1">
      <c r="A23" s="1"/>
      <c r="B23" s="148">
        <v>8</v>
      </c>
      <c r="C23" s="148"/>
      <c r="D23" s="149"/>
      <c r="E23" s="149"/>
      <c r="F23" s="149"/>
      <c r="G23" s="150"/>
      <c r="H23" s="150"/>
      <c r="I23" s="150"/>
      <c r="J23" s="150"/>
      <c r="K23" s="150"/>
      <c r="L23" s="150"/>
      <c r="M23" s="151"/>
      <c r="N23" s="151"/>
      <c r="O23" s="151"/>
      <c r="P23" s="152" t="s">
        <v>478</v>
      </c>
      <c r="Q23" s="152"/>
      <c r="R23" s="153"/>
      <c r="S23" s="153"/>
      <c r="T23" s="153"/>
      <c r="U23" s="143"/>
      <c r="V23" s="143"/>
      <c r="W23" s="143"/>
      <c r="X23" s="152" t="s">
        <v>478</v>
      </c>
      <c r="Y23" s="152"/>
      <c r="Z23" s="143"/>
      <c r="AA23" s="143"/>
      <c r="AB23" s="143"/>
      <c r="AC23" s="143"/>
      <c r="AD23" s="143"/>
      <c r="AE23" s="143"/>
      <c r="AF23" s="144"/>
      <c r="AG23" s="144"/>
      <c r="AH23" s="144"/>
      <c r="AI23" s="145"/>
      <c r="AJ23" s="146"/>
      <c r="AK23" s="147"/>
      <c r="AL23" s="1"/>
    </row>
    <row r="24" spans="1:38" ht="15" customHeight="1">
      <c r="A24" s="1"/>
      <c r="B24" s="148">
        <v>9</v>
      </c>
      <c r="C24" s="148"/>
      <c r="D24" s="149"/>
      <c r="E24" s="149"/>
      <c r="F24" s="149"/>
      <c r="G24" s="150"/>
      <c r="H24" s="150"/>
      <c r="I24" s="150"/>
      <c r="J24" s="150"/>
      <c r="K24" s="150"/>
      <c r="L24" s="150"/>
      <c r="M24" s="151"/>
      <c r="N24" s="151"/>
      <c r="O24" s="151"/>
      <c r="P24" s="152" t="s">
        <v>478</v>
      </c>
      <c r="Q24" s="152"/>
      <c r="R24" s="153"/>
      <c r="S24" s="153"/>
      <c r="T24" s="153"/>
      <c r="U24" s="143"/>
      <c r="V24" s="143"/>
      <c r="W24" s="143"/>
      <c r="X24" s="152" t="s">
        <v>478</v>
      </c>
      <c r="Y24" s="152"/>
      <c r="Z24" s="143"/>
      <c r="AA24" s="143"/>
      <c r="AB24" s="143"/>
      <c r="AC24" s="143"/>
      <c r="AD24" s="143"/>
      <c r="AE24" s="143"/>
      <c r="AF24" s="144"/>
      <c r="AG24" s="144"/>
      <c r="AH24" s="144"/>
      <c r="AI24" s="145"/>
      <c r="AJ24" s="146"/>
      <c r="AK24" s="147"/>
      <c r="AL24" s="1"/>
    </row>
    <row r="25" spans="1:38" ht="15" customHeight="1">
      <c r="A25" s="1"/>
      <c r="B25" s="148">
        <v>10</v>
      </c>
      <c r="C25" s="148"/>
      <c r="D25" s="149"/>
      <c r="E25" s="149"/>
      <c r="F25" s="149"/>
      <c r="G25" s="150"/>
      <c r="H25" s="150"/>
      <c r="I25" s="150"/>
      <c r="J25" s="150"/>
      <c r="K25" s="150"/>
      <c r="L25" s="150"/>
      <c r="M25" s="151"/>
      <c r="N25" s="151"/>
      <c r="O25" s="151"/>
      <c r="P25" s="152" t="s">
        <v>478</v>
      </c>
      <c r="Q25" s="152"/>
      <c r="R25" s="153"/>
      <c r="S25" s="153"/>
      <c r="T25" s="153"/>
      <c r="U25" s="143"/>
      <c r="V25" s="143"/>
      <c r="W25" s="143"/>
      <c r="X25" s="152" t="s">
        <v>478</v>
      </c>
      <c r="Y25" s="152"/>
      <c r="Z25" s="143"/>
      <c r="AA25" s="143"/>
      <c r="AB25" s="143"/>
      <c r="AC25" s="143"/>
      <c r="AD25" s="143"/>
      <c r="AE25" s="143"/>
      <c r="AF25" s="144"/>
      <c r="AG25" s="144"/>
      <c r="AH25" s="144"/>
      <c r="AI25" s="145"/>
      <c r="AJ25" s="146"/>
      <c r="AK25" s="147"/>
      <c r="AL25" s="1"/>
    </row>
    <row r="26" spans="1:38" ht="15" customHeight="1">
      <c r="A26" s="1"/>
      <c r="B26" s="148">
        <v>11</v>
      </c>
      <c r="C26" s="148"/>
      <c r="D26" s="149"/>
      <c r="E26" s="149"/>
      <c r="F26" s="149"/>
      <c r="G26" s="150"/>
      <c r="H26" s="150"/>
      <c r="I26" s="150"/>
      <c r="J26" s="150"/>
      <c r="K26" s="150"/>
      <c r="L26" s="150"/>
      <c r="M26" s="151"/>
      <c r="N26" s="151"/>
      <c r="O26" s="151"/>
      <c r="P26" s="152" t="s">
        <v>478</v>
      </c>
      <c r="Q26" s="152"/>
      <c r="R26" s="153"/>
      <c r="S26" s="153"/>
      <c r="T26" s="153"/>
      <c r="U26" s="143"/>
      <c r="V26" s="143"/>
      <c r="W26" s="143"/>
      <c r="X26" s="152" t="s">
        <v>478</v>
      </c>
      <c r="Y26" s="152"/>
      <c r="Z26" s="143"/>
      <c r="AA26" s="143"/>
      <c r="AB26" s="143"/>
      <c r="AC26" s="143"/>
      <c r="AD26" s="143"/>
      <c r="AE26" s="143"/>
      <c r="AF26" s="144"/>
      <c r="AG26" s="144"/>
      <c r="AH26" s="144"/>
      <c r="AI26" s="145"/>
      <c r="AJ26" s="146"/>
      <c r="AK26" s="147"/>
      <c r="AL26" s="1"/>
    </row>
    <row r="27" spans="1:38" ht="15" customHeight="1">
      <c r="A27" s="1"/>
      <c r="B27" s="148">
        <v>12</v>
      </c>
      <c r="C27" s="148"/>
      <c r="D27" s="149"/>
      <c r="E27" s="149"/>
      <c r="F27" s="149"/>
      <c r="G27" s="150"/>
      <c r="H27" s="150"/>
      <c r="I27" s="150"/>
      <c r="J27" s="150"/>
      <c r="K27" s="150"/>
      <c r="L27" s="150"/>
      <c r="M27" s="151"/>
      <c r="N27" s="151"/>
      <c r="O27" s="151"/>
      <c r="P27" s="152" t="s">
        <v>478</v>
      </c>
      <c r="Q27" s="152"/>
      <c r="R27" s="153"/>
      <c r="S27" s="153"/>
      <c r="T27" s="153"/>
      <c r="U27" s="143"/>
      <c r="V27" s="143"/>
      <c r="W27" s="143"/>
      <c r="X27" s="152" t="s">
        <v>478</v>
      </c>
      <c r="Y27" s="152"/>
      <c r="Z27" s="143"/>
      <c r="AA27" s="143"/>
      <c r="AB27" s="143"/>
      <c r="AC27" s="143"/>
      <c r="AD27" s="143"/>
      <c r="AE27" s="143"/>
      <c r="AF27" s="144"/>
      <c r="AG27" s="144"/>
      <c r="AH27" s="144"/>
      <c r="AI27" s="145"/>
      <c r="AJ27" s="146"/>
      <c r="AK27" s="147"/>
      <c r="AL27" s="1"/>
    </row>
    <row r="28" spans="1:38" ht="15" customHeight="1">
      <c r="A28" s="1"/>
      <c r="B28" s="148">
        <v>13</v>
      </c>
      <c r="C28" s="148"/>
      <c r="D28" s="149"/>
      <c r="E28" s="149"/>
      <c r="F28" s="149"/>
      <c r="G28" s="150"/>
      <c r="H28" s="150"/>
      <c r="I28" s="150"/>
      <c r="J28" s="150"/>
      <c r="K28" s="150"/>
      <c r="L28" s="150"/>
      <c r="M28" s="151"/>
      <c r="N28" s="151"/>
      <c r="O28" s="151"/>
      <c r="P28" s="152" t="s">
        <v>478</v>
      </c>
      <c r="Q28" s="152"/>
      <c r="R28" s="153"/>
      <c r="S28" s="153"/>
      <c r="T28" s="153"/>
      <c r="U28" s="143"/>
      <c r="V28" s="143"/>
      <c r="W28" s="143"/>
      <c r="X28" s="152" t="s">
        <v>478</v>
      </c>
      <c r="Y28" s="152"/>
      <c r="Z28" s="143"/>
      <c r="AA28" s="143"/>
      <c r="AB28" s="143"/>
      <c r="AC28" s="143"/>
      <c r="AD28" s="143"/>
      <c r="AE28" s="143"/>
      <c r="AF28" s="144"/>
      <c r="AG28" s="144"/>
      <c r="AH28" s="144"/>
      <c r="AI28" s="145"/>
      <c r="AJ28" s="146"/>
      <c r="AK28" s="147"/>
      <c r="AL28" s="1"/>
    </row>
    <row r="29" spans="1:38" ht="15" customHeight="1">
      <c r="A29" s="1"/>
      <c r="B29" s="148">
        <v>14</v>
      </c>
      <c r="C29" s="148"/>
      <c r="D29" s="149"/>
      <c r="E29" s="149"/>
      <c r="F29" s="149"/>
      <c r="G29" s="150"/>
      <c r="H29" s="150"/>
      <c r="I29" s="150"/>
      <c r="J29" s="150"/>
      <c r="K29" s="150"/>
      <c r="L29" s="150"/>
      <c r="M29" s="151"/>
      <c r="N29" s="151"/>
      <c r="O29" s="151"/>
      <c r="P29" s="152" t="s">
        <v>478</v>
      </c>
      <c r="Q29" s="152"/>
      <c r="R29" s="153"/>
      <c r="S29" s="153"/>
      <c r="T29" s="153"/>
      <c r="U29" s="143"/>
      <c r="V29" s="143"/>
      <c r="W29" s="143"/>
      <c r="X29" s="152" t="s">
        <v>478</v>
      </c>
      <c r="Y29" s="152"/>
      <c r="Z29" s="143"/>
      <c r="AA29" s="143"/>
      <c r="AB29" s="143"/>
      <c r="AC29" s="143"/>
      <c r="AD29" s="143"/>
      <c r="AE29" s="143"/>
      <c r="AF29" s="144"/>
      <c r="AG29" s="144"/>
      <c r="AH29" s="144"/>
      <c r="AI29" s="145"/>
      <c r="AJ29" s="146"/>
      <c r="AK29" s="147"/>
      <c r="AL29" s="1"/>
    </row>
    <row r="30" spans="1:38" ht="15" customHeight="1">
      <c r="A30" s="1"/>
      <c r="B30" s="148">
        <v>15</v>
      </c>
      <c r="C30" s="148"/>
      <c r="D30" s="149"/>
      <c r="E30" s="149"/>
      <c r="F30" s="149"/>
      <c r="G30" s="150"/>
      <c r="H30" s="150"/>
      <c r="I30" s="150"/>
      <c r="J30" s="150"/>
      <c r="K30" s="150"/>
      <c r="L30" s="150"/>
      <c r="M30" s="151"/>
      <c r="N30" s="151"/>
      <c r="O30" s="151"/>
      <c r="P30" s="152" t="s">
        <v>478</v>
      </c>
      <c r="Q30" s="152"/>
      <c r="R30" s="153"/>
      <c r="S30" s="153"/>
      <c r="T30" s="153"/>
      <c r="U30" s="143"/>
      <c r="V30" s="143"/>
      <c r="W30" s="143"/>
      <c r="X30" s="152" t="s">
        <v>478</v>
      </c>
      <c r="Y30" s="152"/>
      <c r="Z30" s="143"/>
      <c r="AA30" s="143"/>
      <c r="AB30" s="143"/>
      <c r="AC30" s="143"/>
      <c r="AD30" s="143"/>
      <c r="AE30" s="143"/>
      <c r="AF30" s="144"/>
      <c r="AG30" s="144"/>
      <c r="AH30" s="144"/>
      <c r="AI30" s="145"/>
      <c r="AJ30" s="146"/>
      <c r="AK30" s="147"/>
      <c r="AL30" s="1"/>
    </row>
    <row r="31" spans="1:38" ht="15" customHeight="1">
      <c r="A31" s="1"/>
      <c r="B31" s="148">
        <v>16</v>
      </c>
      <c r="C31" s="148"/>
      <c r="D31" s="149"/>
      <c r="E31" s="149"/>
      <c r="F31" s="149"/>
      <c r="G31" s="150"/>
      <c r="H31" s="150"/>
      <c r="I31" s="150"/>
      <c r="J31" s="150"/>
      <c r="K31" s="150"/>
      <c r="L31" s="150"/>
      <c r="M31" s="151"/>
      <c r="N31" s="151"/>
      <c r="O31" s="151"/>
      <c r="P31" s="152" t="s">
        <v>478</v>
      </c>
      <c r="Q31" s="152"/>
      <c r="R31" s="153"/>
      <c r="S31" s="153"/>
      <c r="T31" s="153"/>
      <c r="U31" s="143"/>
      <c r="V31" s="143"/>
      <c r="W31" s="143"/>
      <c r="X31" s="152" t="s">
        <v>478</v>
      </c>
      <c r="Y31" s="152"/>
      <c r="Z31" s="143"/>
      <c r="AA31" s="143"/>
      <c r="AB31" s="143"/>
      <c r="AC31" s="143"/>
      <c r="AD31" s="143"/>
      <c r="AE31" s="143"/>
      <c r="AF31" s="144"/>
      <c r="AG31" s="144"/>
      <c r="AH31" s="144"/>
      <c r="AI31" s="145"/>
      <c r="AJ31" s="146"/>
      <c r="AK31" s="147"/>
      <c r="AL31" s="1"/>
    </row>
    <row r="32" spans="1:38" ht="15" customHeight="1">
      <c r="A32" s="1"/>
      <c r="B32" s="148">
        <v>17</v>
      </c>
      <c r="C32" s="148"/>
      <c r="D32" s="149"/>
      <c r="E32" s="149"/>
      <c r="F32" s="149"/>
      <c r="G32" s="150"/>
      <c r="H32" s="150"/>
      <c r="I32" s="150"/>
      <c r="J32" s="150"/>
      <c r="K32" s="150"/>
      <c r="L32" s="150"/>
      <c r="M32" s="151"/>
      <c r="N32" s="151"/>
      <c r="O32" s="151"/>
      <c r="P32" s="152" t="s">
        <v>478</v>
      </c>
      <c r="Q32" s="152"/>
      <c r="R32" s="153"/>
      <c r="S32" s="153"/>
      <c r="T32" s="153"/>
      <c r="U32" s="143"/>
      <c r="V32" s="143"/>
      <c r="W32" s="143"/>
      <c r="X32" s="152" t="s">
        <v>478</v>
      </c>
      <c r="Y32" s="152"/>
      <c r="Z32" s="143"/>
      <c r="AA32" s="143"/>
      <c r="AB32" s="143"/>
      <c r="AC32" s="143"/>
      <c r="AD32" s="143"/>
      <c r="AE32" s="143"/>
      <c r="AF32" s="144"/>
      <c r="AG32" s="144"/>
      <c r="AH32" s="144"/>
      <c r="AI32" s="145"/>
      <c r="AJ32" s="146"/>
      <c r="AK32" s="147"/>
      <c r="AL32" s="1"/>
    </row>
    <row r="33" spans="1:38" ht="15" customHeight="1">
      <c r="A33" s="1"/>
      <c r="B33" s="148">
        <v>18</v>
      </c>
      <c r="C33" s="148"/>
      <c r="D33" s="149"/>
      <c r="E33" s="149"/>
      <c r="F33" s="149"/>
      <c r="G33" s="150"/>
      <c r="H33" s="150"/>
      <c r="I33" s="150"/>
      <c r="J33" s="150"/>
      <c r="K33" s="150"/>
      <c r="L33" s="150"/>
      <c r="M33" s="151"/>
      <c r="N33" s="151"/>
      <c r="O33" s="151"/>
      <c r="P33" s="152" t="s">
        <v>478</v>
      </c>
      <c r="Q33" s="152"/>
      <c r="R33" s="153"/>
      <c r="S33" s="153"/>
      <c r="T33" s="153"/>
      <c r="U33" s="143"/>
      <c r="V33" s="143"/>
      <c r="W33" s="143"/>
      <c r="X33" s="152" t="s">
        <v>478</v>
      </c>
      <c r="Y33" s="152"/>
      <c r="Z33" s="143"/>
      <c r="AA33" s="143"/>
      <c r="AB33" s="143"/>
      <c r="AC33" s="143"/>
      <c r="AD33" s="143"/>
      <c r="AE33" s="143"/>
      <c r="AF33" s="144"/>
      <c r="AG33" s="144"/>
      <c r="AH33" s="144"/>
      <c r="AI33" s="145"/>
      <c r="AJ33" s="146"/>
      <c r="AK33" s="147"/>
      <c r="AL33" s="1"/>
    </row>
    <row r="34" spans="1:38" ht="15" customHeight="1">
      <c r="A34" s="1"/>
      <c r="B34" s="148">
        <v>19</v>
      </c>
      <c r="C34" s="148"/>
      <c r="D34" s="149"/>
      <c r="E34" s="149"/>
      <c r="F34" s="149"/>
      <c r="G34" s="150"/>
      <c r="H34" s="150"/>
      <c r="I34" s="150"/>
      <c r="J34" s="150"/>
      <c r="K34" s="150"/>
      <c r="L34" s="150"/>
      <c r="M34" s="151"/>
      <c r="N34" s="151"/>
      <c r="O34" s="151"/>
      <c r="P34" s="152" t="s">
        <v>478</v>
      </c>
      <c r="Q34" s="152"/>
      <c r="R34" s="153"/>
      <c r="S34" s="153"/>
      <c r="T34" s="153"/>
      <c r="U34" s="143"/>
      <c r="V34" s="143"/>
      <c r="W34" s="143"/>
      <c r="X34" s="152" t="s">
        <v>478</v>
      </c>
      <c r="Y34" s="152"/>
      <c r="Z34" s="143"/>
      <c r="AA34" s="143"/>
      <c r="AB34" s="143"/>
      <c r="AC34" s="143"/>
      <c r="AD34" s="143"/>
      <c r="AE34" s="143"/>
      <c r="AF34" s="144"/>
      <c r="AG34" s="144"/>
      <c r="AH34" s="144"/>
      <c r="AI34" s="145"/>
      <c r="AJ34" s="146"/>
      <c r="AK34" s="147"/>
      <c r="AL34" s="1"/>
    </row>
    <row r="35" spans="1:38" ht="15" customHeight="1">
      <c r="A35" s="1"/>
      <c r="B35" s="148">
        <v>20</v>
      </c>
      <c r="C35" s="148"/>
      <c r="D35" s="149"/>
      <c r="E35" s="149"/>
      <c r="F35" s="149"/>
      <c r="G35" s="150"/>
      <c r="H35" s="150"/>
      <c r="I35" s="150"/>
      <c r="J35" s="150"/>
      <c r="K35" s="150"/>
      <c r="L35" s="150"/>
      <c r="M35" s="151"/>
      <c r="N35" s="151"/>
      <c r="O35" s="151"/>
      <c r="P35" s="152" t="s">
        <v>478</v>
      </c>
      <c r="Q35" s="152"/>
      <c r="R35" s="153"/>
      <c r="S35" s="153"/>
      <c r="T35" s="153"/>
      <c r="U35" s="143"/>
      <c r="V35" s="143"/>
      <c r="W35" s="143"/>
      <c r="X35" s="152" t="s">
        <v>478</v>
      </c>
      <c r="Y35" s="152"/>
      <c r="Z35" s="143"/>
      <c r="AA35" s="143"/>
      <c r="AB35" s="143"/>
      <c r="AC35" s="143"/>
      <c r="AD35" s="143"/>
      <c r="AE35" s="143"/>
      <c r="AF35" s="144"/>
      <c r="AG35" s="144"/>
      <c r="AH35" s="144"/>
      <c r="AI35" s="145"/>
      <c r="AJ35" s="146"/>
      <c r="AK35" s="147"/>
      <c r="AL35" s="1"/>
    </row>
    <row r="36" spans="1:38" ht="15" customHeight="1">
      <c r="A36" s="1"/>
      <c r="B36" s="148">
        <v>21</v>
      </c>
      <c r="C36" s="148"/>
      <c r="D36" s="149"/>
      <c r="E36" s="149"/>
      <c r="F36" s="149"/>
      <c r="G36" s="150"/>
      <c r="H36" s="150"/>
      <c r="I36" s="150"/>
      <c r="J36" s="150"/>
      <c r="K36" s="150"/>
      <c r="L36" s="150"/>
      <c r="M36" s="151"/>
      <c r="N36" s="151"/>
      <c r="O36" s="151"/>
      <c r="P36" s="152" t="s">
        <v>478</v>
      </c>
      <c r="Q36" s="152"/>
      <c r="R36" s="153"/>
      <c r="S36" s="153"/>
      <c r="T36" s="153"/>
      <c r="U36" s="143"/>
      <c r="V36" s="143"/>
      <c r="W36" s="143"/>
      <c r="X36" s="152" t="s">
        <v>478</v>
      </c>
      <c r="Y36" s="152"/>
      <c r="Z36" s="143"/>
      <c r="AA36" s="143"/>
      <c r="AB36" s="143"/>
      <c r="AC36" s="143"/>
      <c r="AD36" s="143"/>
      <c r="AE36" s="143"/>
      <c r="AF36" s="144"/>
      <c r="AG36" s="144"/>
      <c r="AH36" s="144"/>
      <c r="AI36" s="145"/>
      <c r="AJ36" s="146"/>
      <c r="AK36" s="147"/>
      <c r="AL36" s="1"/>
    </row>
    <row r="37" spans="1:38" ht="15" customHeight="1">
      <c r="A37" s="1"/>
      <c r="B37" s="148">
        <v>22</v>
      </c>
      <c r="C37" s="148"/>
      <c r="D37" s="149"/>
      <c r="E37" s="149"/>
      <c r="F37" s="149"/>
      <c r="G37" s="150"/>
      <c r="H37" s="150"/>
      <c r="I37" s="150"/>
      <c r="J37" s="150"/>
      <c r="K37" s="150"/>
      <c r="L37" s="150"/>
      <c r="M37" s="151"/>
      <c r="N37" s="151"/>
      <c r="O37" s="151"/>
      <c r="P37" s="152" t="s">
        <v>478</v>
      </c>
      <c r="Q37" s="152"/>
      <c r="R37" s="153"/>
      <c r="S37" s="153"/>
      <c r="T37" s="153"/>
      <c r="U37" s="143"/>
      <c r="V37" s="143"/>
      <c r="W37" s="143"/>
      <c r="X37" s="152" t="s">
        <v>478</v>
      </c>
      <c r="Y37" s="152"/>
      <c r="Z37" s="143"/>
      <c r="AA37" s="143"/>
      <c r="AB37" s="143"/>
      <c r="AC37" s="143"/>
      <c r="AD37" s="143"/>
      <c r="AE37" s="143"/>
      <c r="AF37" s="144"/>
      <c r="AG37" s="144"/>
      <c r="AH37" s="144"/>
      <c r="AI37" s="145"/>
      <c r="AJ37" s="146"/>
      <c r="AK37" s="147"/>
      <c r="AL37" s="1"/>
    </row>
    <row r="38" spans="1:38" ht="15" customHeight="1">
      <c r="A38" s="1"/>
      <c r="B38" s="148">
        <v>23</v>
      </c>
      <c r="C38" s="148"/>
      <c r="D38" s="149"/>
      <c r="E38" s="149"/>
      <c r="F38" s="149"/>
      <c r="G38" s="150"/>
      <c r="H38" s="150"/>
      <c r="I38" s="150"/>
      <c r="J38" s="150"/>
      <c r="K38" s="150"/>
      <c r="L38" s="150"/>
      <c r="M38" s="151"/>
      <c r="N38" s="151"/>
      <c r="O38" s="151"/>
      <c r="P38" s="152" t="s">
        <v>478</v>
      </c>
      <c r="Q38" s="152"/>
      <c r="R38" s="153"/>
      <c r="S38" s="153"/>
      <c r="T38" s="153"/>
      <c r="U38" s="143"/>
      <c r="V38" s="143"/>
      <c r="W38" s="143"/>
      <c r="X38" s="152" t="s">
        <v>478</v>
      </c>
      <c r="Y38" s="152"/>
      <c r="Z38" s="143"/>
      <c r="AA38" s="143"/>
      <c r="AB38" s="143"/>
      <c r="AC38" s="143"/>
      <c r="AD38" s="143"/>
      <c r="AE38" s="143"/>
      <c r="AF38" s="144"/>
      <c r="AG38" s="144"/>
      <c r="AH38" s="144"/>
      <c r="AI38" s="145"/>
      <c r="AJ38" s="146"/>
      <c r="AK38" s="147"/>
      <c r="AL38" s="1"/>
    </row>
    <row r="39" spans="1:38" ht="15" customHeight="1">
      <c r="A39" s="1"/>
      <c r="B39" s="148">
        <v>24</v>
      </c>
      <c r="C39" s="148"/>
      <c r="D39" s="149"/>
      <c r="E39" s="149"/>
      <c r="F39" s="149"/>
      <c r="G39" s="150"/>
      <c r="H39" s="150"/>
      <c r="I39" s="150"/>
      <c r="J39" s="150"/>
      <c r="K39" s="150"/>
      <c r="L39" s="150"/>
      <c r="M39" s="151"/>
      <c r="N39" s="151"/>
      <c r="O39" s="151"/>
      <c r="P39" s="152" t="s">
        <v>478</v>
      </c>
      <c r="Q39" s="152"/>
      <c r="R39" s="153"/>
      <c r="S39" s="153"/>
      <c r="T39" s="153"/>
      <c r="U39" s="143"/>
      <c r="V39" s="143"/>
      <c r="W39" s="143"/>
      <c r="X39" s="152" t="s">
        <v>478</v>
      </c>
      <c r="Y39" s="152"/>
      <c r="Z39" s="143"/>
      <c r="AA39" s="143"/>
      <c r="AB39" s="143"/>
      <c r="AC39" s="143"/>
      <c r="AD39" s="143"/>
      <c r="AE39" s="143"/>
      <c r="AF39" s="144"/>
      <c r="AG39" s="144"/>
      <c r="AH39" s="144"/>
      <c r="AI39" s="145"/>
      <c r="AJ39" s="146"/>
      <c r="AK39" s="147"/>
      <c r="AL39" s="1"/>
    </row>
    <row r="40" spans="1:38" ht="15" customHeight="1">
      <c r="A40" s="1"/>
      <c r="B40" s="148">
        <v>25</v>
      </c>
      <c r="C40" s="148"/>
      <c r="D40" s="149"/>
      <c r="E40" s="149"/>
      <c r="F40" s="149"/>
      <c r="G40" s="150"/>
      <c r="H40" s="150"/>
      <c r="I40" s="150"/>
      <c r="J40" s="150"/>
      <c r="K40" s="150"/>
      <c r="L40" s="150"/>
      <c r="M40" s="151"/>
      <c r="N40" s="151"/>
      <c r="O40" s="151"/>
      <c r="P40" s="152" t="s">
        <v>478</v>
      </c>
      <c r="Q40" s="152"/>
      <c r="R40" s="153"/>
      <c r="S40" s="153"/>
      <c r="T40" s="153"/>
      <c r="U40" s="143"/>
      <c r="V40" s="143"/>
      <c r="W40" s="143"/>
      <c r="X40" s="152" t="s">
        <v>478</v>
      </c>
      <c r="Y40" s="152"/>
      <c r="Z40" s="143"/>
      <c r="AA40" s="143"/>
      <c r="AB40" s="143"/>
      <c r="AC40" s="143"/>
      <c r="AD40" s="143"/>
      <c r="AE40" s="143"/>
      <c r="AF40" s="144"/>
      <c r="AG40" s="144"/>
      <c r="AH40" s="144"/>
      <c r="AI40" s="145"/>
      <c r="AJ40" s="146"/>
      <c r="AK40" s="147"/>
      <c r="AL40" s="1"/>
    </row>
    <row r="41" spans="1:38" ht="15" customHeight="1">
      <c r="A41" s="1"/>
      <c r="B41" s="148">
        <v>26</v>
      </c>
      <c r="C41" s="148"/>
      <c r="D41" s="149"/>
      <c r="E41" s="149"/>
      <c r="F41" s="149"/>
      <c r="G41" s="150"/>
      <c r="H41" s="150"/>
      <c r="I41" s="150"/>
      <c r="J41" s="150"/>
      <c r="K41" s="150"/>
      <c r="L41" s="150"/>
      <c r="M41" s="151"/>
      <c r="N41" s="151"/>
      <c r="O41" s="151"/>
      <c r="P41" s="152" t="s">
        <v>478</v>
      </c>
      <c r="Q41" s="152"/>
      <c r="R41" s="153"/>
      <c r="S41" s="153"/>
      <c r="T41" s="153"/>
      <c r="U41" s="143"/>
      <c r="V41" s="143"/>
      <c r="W41" s="143"/>
      <c r="X41" s="152" t="s">
        <v>478</v>
      </c>
      <c r="Y41" s="152"/>
      <c r="Z41" s="143"/>
      <c r="AA41" s="143"/>
      <c r="AB41" s="143"/>
      <c r="AC41" s="143"/>
      <c r="AD41" s="143"/>
      <c r="AE41" s="143"/>
      <c r="AF41" s="144"/>
      <c r="AG41" s="144"/>
      <c r="AH41" s="144"/>
      <c r="AI41" s="145"/>
      <c r="AJ41" s="146"/>
      <c r="AK41" s="147"/>
      <c r="AL41" s="1"/>
    </row>
    <row r="42" spans="1:38" ht="15" customHeight="1">
      <c r="A42" s="1"/>
      <c r="B42" s="148">
        <v>27</v>
      </c>
      <c r="C42" s="148"/>
      <c r="D42" s="149"/>
      <c r="E42" s="149"/>
      <c r="F42" s="149"/>
      <c r="G42" s="150"/>
      <c r="H42" s="150"/>
      <c r="I42" s="150"/>
      <c r="J42" s="150"/>
      <c r="K42" s="150"/>
      <c r="L42" s="150"/>
      <c r="M42" s="151"/>
      <c r="N42" s="151"/>
      <c r="O42" s="151"/>
      <c r="P42" s="152" t="s">
        <v>478</v>
      </c>
      <c r="Q42" s="152"/>
      <c r="R42" s="153"/>
      <c r="S42" s="153"/>
      <c r="T42" s="153"/>
      <c r="U42" s="143"/>
      <c r="V42" s="143"/>
      <c r="W42" s="143"/>
      <c r="X42" s="152" t="s">
        <v>478</v>
      </c>
      <c r="Y42" s="152"/>
      <c r="Z42" s="143"/>
      <c r="AA42" s="143"/>
      <c r="AB42" s="143"/>
      <c r="AC42" s="143"/>
      <c r="AD42" s="143"/>
      <c r="AE42" s="143"/>
      <c r="AF42" s="144"/>
      <c r="AG42" s="144"/>
      <c r="AH42" s="144"/>
      <c r="AI42" s="145"/>
      <c r="AJ42" s="146"/>
      <c r="AK42" s="147"/>
      <c r="AL42" s="1"/>
    </row>
    <row r="43" spans="1:38" ht="15" customHeight="1">
      <c r="A43" s="1"/>
      <c r="B43" s="148">
        <v>28</v>
      </c>
      <c r="C43" s="148"/>
      <c r="D43" s="149"/>
      <c r="E43" s="149"/>
      <c r="F43" s="149"/>
      <c r="G43" s="150"/>
      <c r="H43" s="150"/>
      <c r="I43" s="150"/>
      <c r="J43" s="150"/>
      <c r="K43" s="150"/>
      <c r="L43" s="150"/>
      <c r="M43" s="151"/>
      <c r="N43" s="151"/>
      <c r="O43" s="151"/>
      <c r="P43" s="152" t="s">
        <v>478</v>
      </c>
      <c r="Q43" s="152"/>
      <c r="R43" s="153"/>
      <c r="S43" s="153"/>
      <c r="T43" s="153"/>
      <c r="U43" s="143"/>
      <c r="V43" s="143"/>
      <c r="W43" s="143"/>
      <c r="X43" s="152" t="s">
        <v>478</v>
      </c>
      <c r="Y43" s="152"/>
      <c r="Z43" s="143"/>
      <c r="AA43" s="143"/>
      <c r="AB43" s="143"/>
      <c r="AC43" s="143"/>
      <c r="AD43" s="143"/>
      <c r="AE43" s="143"/>
      <c r="AF43" s="144"/>
      <c r="AG43" s="144"/>
      <c r="AH43" s="144"/>
      <c r="AI43" s="145"/>
      <c r="AJ43" s="146"/>
      <c r="AK43" s="147"/>
      <c r="AL43" s="1"/>
    </row>
    <row r="44" spans="1:38" ht="15" customHeight="1">
      <c r="A44" s="1"/>
      <c r="B44" s="148">
        <v>29</v>
      </c>
      <c r="C44" s="148"/>
      <c r="D44" s="149"/>
      <c r="E44" s="149"/>
      <c r="F44" s="149"/>
      <c r="G44" s="150"/>
      <c r="H44" s="150"/>
      <c r="I44" s="150"/>
      <c r="J44" s="150"/>
      <c r="K44" s="150"/>
      <c r="L44" s="150"/>
      <c r="M44" s="151"/>
      <c r="N44" s="151"/>
      <c r="O44" s="151"/>
      <c r="P44" s="152" t="s">
        <v>478</v>
      </c>
      <c r="Q44" s="152"/>
      <c r="R44" s="153"/>
      <c r="S44" s="153"/>
      <c r="T44" s="153"/>
      <c r="U44" s="143"/>
      <c r="V44" s="143"/>
      <c r="W44" s="143"/>
      <c r="X44" s="152" t="s">
        <v>478</v>
      </c>
      <c r="Y44" s="152"/>
      <c r="Z44" s="143"/>
      <c r="AA44" s="143"/>
      <c r="AB44" s="143"/>
      <c r="AC44" s="143"/>
      <c r="AD44" s="143"/>
      <c r="AE44" s="143"/>
      <c r="AF44" s="144"/>
      <c r="AG44" s="144"/>
      <c r="AH44" s="144"/>
      <c r="AI44" s="145"/>
      <c r="AJ44" s="146"/>
      <c r="AK44" s="147"/>
      <c r="AL44" s="1"/>
    </row>
    <row r="45" spans="1:38" ht="15" customHeight="1">
      <c r="A45" s="1"/>
      <c r="B45" s="148">
        <v>30</v>
      </c>
      <c r="C45" s="148"/>
      <c r="D45" s="149"/>
      <c r="E45" s="149"/>
      <c r="F45" s="149"/>
      <c r="G45" s="150"/>
      <c r="H45" s="150"/>
      <c r="I45" s="150"/>
      <c r="J45" s="150"/>
      <c r="K45" s="150"/>
      <c r="L45" s="150"/>
      <c r="M45" s="151"/>
      <c r="N45" s="151"/>
      <c r="O45" s="151"/>
      <c r="P45" s="152" t="s">
        <v>478</v>
      </c>
      <c r="Q45" s="152"/>
      <c r="R45" s="153"/>
      <c r="S45" s="153"/>
      <c r="T45" s="153"/>
      <c r="U45" s="143"/>
      <c r="V45" s="143"/>
      <c r="W45" s="143"/>
      <c r="X45" s="152" t="s">
        <v>478</v>
      </c>
      <c r="Y45" s="152"/>
      <c r="Z45" s="143"/>
      <c r="AA45" s="143"/>
      <c r="AB45" s="143"/>
      <c r="AC45" s="143"/>
      <c r="AD45" s="143"/>
      <c r="AE45" s="143"/>
      <c r="AF45" s="144"/>
      <c r="AG45" s="144"/>
      <c r="AH45" s="144"/>
      <c r="AI45" s="145"/>
      <c r="AJ45" s="146"/>
      <c r="AK45" s="147"/>
      <c r="AL45" s="1"/>
    </row>
    <row r="46" spans="1:38" ht="15" customHeight="1">
      <c r="A46" s="1"/>
      <c r="B46" s="148">
        <v>31</v>
      </c>
      <c r="C46" s="148"/>
      <c r="D46" s="149"/>
      <c r="E46" s="149"/>
      <c r="F46" s="149"/>
      <c r="G46" s="150"/>
      <c r="H46" s="150"/>
      <c r="I46" s="150"/>
      <c r="J46" s="150"/>
      <c r="K46" s="150"/>
      <c r="L46" s="150"/>
      <c r="M46" s="151"/>
      <c r="N46" s="151"/>
      <c r="O46" s="151"/>
      <c r="P46" s="152" t="s">
        <v>478</v>
      </c>
      <c r="Q46" s="152"/>
      <c r="R46" s="153"/>
      <c r="S46" s="153"/>
      <c r="T46" s="153"/>
      <c r="U46" s="143"/>
      <c r="V46" s="143"/>
      <c r="W46" s="143"/>
      <c r="X46" s="152" t="s">
        <v>478</v>
      </c>
      <c r="Y46" s="152"/>
      <c r="Z46" s="143"/>
      <c r="AA46" s="143"/>
      <c r="AB46" s="143"/>
      <c r="AC46" s="143"/>
      <c r="AD46" s="143"/>
      <c r="AE46" s="143"/>
      <c r="AF46" s="144"/>
      <c r="AG46" s="144"/>
      <c r="AH46" s="144"/>
      <c r="AI46" s="145"/>
      <c r="AJ46" s="146"/>
      <c r="AK46" s="147"/>
      <c r="AL46" s="1"/>
    </row>
    <row r="47" spans="1:38" ht="15" customHeight="1">
      <c r="A47" s="1"/>
      <c r="B47" s="148">
        <v>32</v>
      </c>
      <c r="C47" s="148"/>
      <c r="D47" s="149"/>
      <c r="E47" s="149"/>
      <c r="F47" s="149"/>
      <c r="G47" s="150"/>
      <c r="H47" s="150"/>
      <c r="I47" s="150"/>
      <c r="J47" s="150"/>
      <c r="K47" s="150"/>
      <c r="L47" s="150"/>
      <c r="M47" s="151"/>
      <c r="N47" s="151"/>
      <c r="O47" s="151"/>
      <c r="P47" s="152" t="s">
        <v>478</v>
      </c>
      <c r="Q47" s="152"/>
      <c r="R47" s="153"/>
      <c r="S47" s="153"/>
      <c r="T47" s="153"/>
      <c r="U47" s="143"/>
      <c r="V47" s="143"/>
      <c r="W47" s="143"/>
      <c r="X47" s="152" t="s">
        <v>478</v>
      </c>
      <c r="Y47" s="152"/>
      <c r="Z47" s="143"/>
      <c r="AA47" s="143"/>
      <c r="AB47" s="143"/>
      <c r="AC47" s="143"/>
      <c r="AD47" s="143"/>
      <c r="AE47" s="143"/>
      <c r="AF47" s="144"/>
      <c r="AG47" s="144"/>
      <c r="AH47" s="144"/>
      <c r="AI47" s="145"/>
      <c r="AJ47" s="146"/>
      <c r="AK47" s="147"/>
      <c r="AL47" s="1"/>
    </row>
    <row r="48" spans="1:38" ht="15" customHeight="1">
      <c r="A48" s="1"/>
      <c r="B48" s="148">
        <v>33</v>
      </c>
      <c r="C48" s="148"/>
      <c r="D48" s="149"/>
      <c r="E48" s="149"/>
      <c r="F48" s="149"/>
      <c r="G48" s="150"/>
      <c r="H48" s="150"/>
      <c r="I48" s="150"/>
      <c r="J48" s="150"/>
      <c r="K48" s="150"/>
      <c r="L48" s="150"/>
      <c r="M48" s="151"/>
      <c r="N48" s="151"/>
      <c r="O48" s="151"/>
      <c r="P48" s="152" t="s">
        <v>478</v>
      </c>
      <c r="Q48" s="152"/>
      <c r="R48" s="153"/>
      <c r="S48" s="153"/>
      <c r="T48" s="153"/>
      <c r="U48" s="143"/>
      <c r="V48" s="143"/>
      <c r="W48" s="143"/>
      <c r="X48" s="152" t="s">
        <v>478</v>
      </c>
      <c r="Y48" s="152"/>
      <c r="Z48" s="143"/>
      <c r="AA48" s="143"/>
      <c r="AB48" s="143"/>
      <c r="AC48" s="143"/>
      <c r="AD48" s="143"/>
      <c r="AE48" s="143"/>
      <c r="AF48" s="144"/>
      <c r="AG48" s="144"/>
      <c r="AH48" s="144"/>
      <c r="AI48" s="145"/>
      <c r="AJ48" s="146"/>
      <c r="AK48" s="147"/>
      <c r="AL48" s="1"/>
    </row>
    <row r="49" spans="1:38" ht="15" customHeight="1">
      <c r="A49" s="1"/>
      <c r="B49" s="148">
        <v>34</v>
      </c>
      <c r="C49" s="148"/>
      <c r="D49" s="149"/>
      <c r="E49" s="149"/>
      <c r="F49" s="149"/>
      <c r="G49" s="150"/>
      <c r="H49" s="150"/>
      <c r="I49" s="150"/>
      <c r="J49" s="150"/>
      <c r="K49" s="150"/>
      <c r="L49" s="150"/>
      <c r="M49" s="151"/>
      <c r="N49" s="151"/>
      <c r="O49" s="151"/>
      <c r="P49" s="152" t="s">
        <v>478</v>
      </c>
      <c r="Q49" s="152"/>
      <c r="R49" s="153"/>
      <c r="S49" s="153"/>
      <c r="T49" s="153"/>
      <c r="U49" s="143"/>
      <c r="V49" s="143"/>
      <c r="W49" s="143"/>
      <c r="X49" s="152" t="s">
        <v>478</v>
      </c>
      <c r="Y49" s="152"/>
      <c r="Z49" s="143"/>
      <c r="AA49" s="143"/>
      <c r="AB49" s="143"/>
      <c r="AC49" s="143"/>
      <c r="AD49" s="143"/>
      <c r="AE49" s="143"/>
      <c r="AF49" s="144"/>
      <c r="AG49" s="144"/>
      <c r="AH49" s="144"/>
      <c r="AI49" s="145"/>
      <c r="AJ49" s="146"/>
      <c r="AK49" s="147"/>
      <c r="AL49" s="1"/>
    </row>
    <row r="50" spans="1:38" ht="15" customHeight="1">
      <c r="A50" s="1"/>
      <c r="B50" s="148">
        <v>35</v>
      </c>
      <c r="C50" s="148"/>
      <c r="D50" s="149"/>
      <c r="E50" s="149"/>
      <c r="F50" s="149"/>
      <c r="G50" s="150"/>
      <c r="H50" s="150"/>
      <c r="I50" s="150"/>
      <c r="J50" s="150"/>
      <c r="K50" s="150"/>
      <c r="L50" s="150"/>
      <c r="M50" s="151"/>
      <c r="N50" s="151"/>
      <c r="O50" s="151"/>
      <c r="P50" s="152" t="s">
        <v>478</v>
      </c>
      <c r="Q50" s="152"/>
      <c r="R50" s="153"/>
      <c r="S50" s="153"/>
      <c r="T50" s="153"/>
      <c r="U50" s="143"/>
      <c r="V50" s="143"/>
      <c r="W50" s="143"/>
      <c r="X50" s="152" t="s">
        <v>478</v>
      </c>
      <c r="Y50" s="152"/>
      <c r="Z50" s="143"/>
      <c r="AA50" s="143"/>
      <c r="AB50" s="143"/>
      <c r="AC50" s="143"/>
      <c r="AD50" s="143"/>
      <c r="AE50" s="143"/>
      <c r="AF50" s="144"/>
      <c r="AG50" s="144"/>
      <c r="AH50" s="144"/>
      <c r="AI50" s="145"/>
      <c r="AJ50" s="146"/>
      <c r="AK50" s="147"/>
      <c r="AL50" s="1"/>
    </row>
    <row r="51" spans="1:38" ht="15" customHeight="1">
      <c r="A51" s="1"/>
      <c r="B51" s="148">
        <v>36</v>
      </c>
      <c r="C51" s="148"/>
      <c r="D51" s="149"/>
      <c r="E51" s="149"/>
      <c r="F51" s="149"/>
      <c r="G51" s="150"/>
      <c r="H51" s="150"/>
      <c r="I51" s="150"/>
      <c r="J51" s="150"/>
      <c r="K51" s="150"/>
      <c r="L51" s="150"/>
      <c r="M51" s="151"/>
      <c r="N51" s="151"/>
      <c r="O51" s="151"/>
      <c r="P51" s="152" t="s">
        <v>478</v>
      </c>
      <c r="Q51" s="152"/>
      <c r="R51" s="153"/>
      <c r="S51" s="153"/>
      <c r="T51" s="153"/>
      <c r="U51" s="143"/>
      <c r="V51" s="143"/>
      <c r="W51" s="143"/>
      <c r="X51" s="152" t="s">
        <v>478</v>
      </c>
      <c r="Y51" s="152"/>
      <c r="Z51" s="143"/>
      <c r="AA51" s="143"/>
      <c r="AB51" s="143"/>
      <c r="AC51" s="143"/>
      <c r="AD51" s="143"/>
      <c r="AE51" s="143"/>
      <c r="AF51" s="144"/>
      <c r="AG51" s="144"/>
      <c r="AH51" s="144"/>
      <c r="AI51" s="145"/>
      <c r="AJ51" s="146"/>
      <c r="AK51" s="147"/>
      <c r="AL51" s="9"/>
    </row>
    <row r="52" spans="1:38" ht="15" customHeight="1">
      <c r="B52" s="148">
        <v>37</v>
      </c>
      <c r="C52" s="148"/>
      <c r="D52" s="149"/>
      <c r="E52" s="149"/>
      <c r="F52" s="149"/>
      <c r="G52" s="150"/>
      <c r="H52" s="150"/>
      <c r="I52" s="150"/>
      <c r="J52" s="150"/>
      <c r="K52" s="150"/>
      <c r="L52" s="150"/>
      <c r="M52" s="151"/>
      <c r="N52" s="151"/>
      <c r="O52" s="151"/>
      <c r="P52" s="152" t="s">
        <v>478</v>
      </c>
      <c r="Q52" s="152"/>
      <c r="R52" s="153"/>
      <c r="S52" s="153"/>
      <c r="T52" s="153"/>
      <c r="U52" s="143"/>
      <c r="V52" s="143"/>
      <c r="W52" s="143"/>
      <c r="X52" s="152" t="s">
        <v>478</v>
      </c>
      <c r="Y52" s="152"/>
      <c r="Z52" s="143"/>
      <c r="AA52" s="143"/>
      <c r="AB52" s="143"/>
      <c r="AC52" s="143"/>
      <c r="AD52" s="143"/>
      <c r="AE52" s="143"/>
      <c r="AF52" s="144"/>
      <c r="AG52" s="144"/>
      <c r="AH52" s="144"/>
      <c r="AI52" s="145"/>
      <c r="AJ52" s="146"/>
      <c r="AK52" s="147"/>
    </row>
    <row r="53" spans="1:38" ht="15" customHeight="1">
      <c r="B53" s="148">
        <v>38</v>
      </c>
      <c r="C53" s="148"/>
      <c r="D53" s="149"/>
      <c r="E53" s="149"/>
      <c r="F53" s="149"/>
      <c r="G53" s="150"/>
      <c r="H53" s="150"/>
      <c r="I53" s="150"/>
      <c r="J53" s="150"/>
      <c r="K53" s="150"/>
      <c r="L53" s="150"/>
      <c r="M53" s="151"/>
      <c r="N53" s="151"/>
      <c r="O53" s="151"/>
      <c r="P53" s="152" t="s">
        <v>478</v>
      </c>
      <c r="Q53" s="152"/>
      <c r="R53" s="153"/>
      <c r="S53" s="153"/>
      <c r="T53" s="153"/>
      <c r="U53" s="143"/>
      <c r="V53" s="143"/>
      <c r="W53" s="143"/>
      <c r="X53" s="152" t="s">
        <v>478</v>
      </c>
      <c r="Y53" s="152"/>
      <c r="Z53" s="143"/>
      <c r="AA53" s="143"/>
      <c r="AB53" s="143"/>
      <c r="AC53" s="143"/>
      <c r="AD53" s="143"/>
      <c r="AE53" s="143"/>
      <c r="AF53" s="144"/>
      <c r="AG53" s="144"/>
      <c r="AH53" s="144"/>
      <c r="AI53" s="145"/>
      <c r="AJ53" s="146"/>
      <c r="AK53" s="147"/>
    </row>
    <row r="54" spans="1:38" ht="15" customHeight="1">
      <c r="B54" s="148">
        <v>39</v>
      </c>
      <c r="C54" s="148"/>
      <c r="D54" s="149"/>
      <c r="E54" s="149"/>
      <c r="F54" s="149"/>
      <c r="G54" s="150"/>
      <c r="H54" s="150"/>
      <c r="I54" s="150"/>
      <c r="J54" s="150"/>
      <c r="K54" s="150"/>
      <c r="L54" s="150"/>
      <c r="M54" s="151"/>
      <c r="N54" s="151"/>
      <c r="O54" s="151"/>
      <c r="P54" s="152" t="s">
        <v>478</v>
      </c>
      <c r="Q54" s="152"/>
      <c r="R54" s="153"/>
      <c r="S54" s="153"/>
      <c r="T54" s="153"/>
      <c r="U54" s="143"/>
      <c r="V54" s="143"/>
      <c r="W54" s="143"/>
      <c r="X54" s="152" t="s">
        <v>478</v>
      </c>
      <c r="Y54" s="152"/>
      <c r="Z54" s="143"/>
      <c r="AA54" s="143"/>
      <c r="AB54" s="143"/>
      <c r="AC54" s="143"/>
      <c r="AD54" s="143"/>
      <c r="AE54" s="143"/>
      <c r="AF54" s="144"/>
      <c r="AG54" s="144"/>
      <c r="AH54" s="144"/>
      <c r="AI54" s="145"/>
      <c r="AJ54" s="146"/>
      <c r="AK54" s="147"/>
    </row>
    <row r="55" spans="1:38" ht="15" customHeight="1">
      <c r="B55" s="148">
        <v>40</v>
      </c>
      <c r="C55" s="148"/>
      <c r="D55" s="149"/>
      <c r="E55" s="149"/>
      <c r="F55" s="149"/>
      <c r="G55" s="150"/>
      <c r="H55" s="150"/>
      <c r="I55" s="150"/>
      <c r="J55" s="150"/>
      <c r="K55" s="150"/>
      <c r="L55" s="150"/>
      <c r="M55" s="151"/>
      <c r="N55" s="151"/>
      <c r="O55" s="151"/>
      <c r="P55" s="152" t="s">
        <v>478</v>
      </c>
      <c r="Q55" s="152"/>
      <c r="R55" s="153"/>
      <c r="S55" s="153"/>
      <c r="T55" s="153"/>
      <c r="U55" s="143"/>
      <c r="V55" s="143"/>
      <c r="W55" s="143"/>
      <c r="X55" s="152" t="s">
        <v>478</v>
      </c>
      <c r="Y55" s="152"/>
      <c r="Z55" s="143"/>
      <c r="AA55" s="143"/>
      <c r="AB55" s="143"/>
      <c r="AC55" s="143"/>
      <c r="AD55" s="143"/>
      <c r="AE55" s="143"/>
      <c r="AF55" s="144"/>
      <c r="AG55" s="144"/>
      <c r="AH55" s="144"/>
      <c r="AI55" s="145"/>
      <c r="AJ55" s="146"/>
      <c r="AK55" s="147"/>
    </row>
    <row r="60" spans="1:38" ht="1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ht="15" customHeight="1">
      <c r="A61" s="1"/>
      <c r="B61" s="82" t="s">
        <v>489</v>
      </c>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1"/>
    </row>
    <row r="62" spans="1:38" ht="15" customHeight="1">
      <c r="A62" s="1"/>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1"/>
    </row>
    <row r="63" spans="1:38" ht="15" customHeight="1">
      <c r="A63" s="1"/>
      <c r="B63" s="1" t="s">
        <v>488</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ht="1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ht="1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5" customHeight="1">
      <c r="A66" s="1"/>
      <c r="B66" s="148" t="s">
        <v>473</v>
      </c>
      <c r="C66" s="148"/>
      <c r="D66" s="157" t="s">
        <v>500</v>
      </c>
      <c r="E66" s="157"/>
      <c r="F66" s="157"/>
      <c r="G66" s="157" t="s">
        <v>486</v>
      </c>
      <c r="H66" s="157"/>
      <c r="I66" s="157"/>
      <c r="J66" s="157" t="s">
        <v>487</v>
      </c>
      <c r="K66" s="157"/>
      <c r="L66" s="157"/>
      <c r="M66" s="158" t="s">
        <v>499</v>
      </c>
      <c r="N66" s="166"/>
      <c r="O66" s="159"/>
      <c r="P66" s="148" t="s">
        <v>485</v>
      </c>
      <c r="Q66" s="148"/>
      <c r="R66" s="148"/>
      <c r="S66" s="148"/>
      <c r="T66" s="148"/>
      <c r="U66" s="148"/>
      <c r="V66" s="148"/>
      <c r="W66" s="148"/>
      <c r="X66" s="148"/>
      <c r="Y66" s="148"/>
      <c r="Z66" s="148"/>
      <c r="AA66" s="148"/>
      <c r="AB66" s="148"/>
      <c r="AC66" s="148"/>
      <c r="AD66" s="148"/>
      <c r="AE66" s="148"/>
      <c r="AF66" s="148"/>
      <c r="AG66" s="148"/>
      <c r="AH66" s="148"/>
      <c r="AI66" s="148"/>
      <c r="AJ66" s="148"/>
      <c r="AK66" s="148"/>
      <c r="AL66" s="1"/>
    </row>
    <row r="67" spans="1:38" ht="15" customHeight="1">
      <c r="A67" s="1"/>
      <c r="B67" s="148"/>
      <c r="C67" s="148"/>
      <c r="D67" s="157"/>
      <c r="E67" s="157"/>
      <c r="F67" s="157"/>
      <c r="G67" s="157"/>
      <c r="H67" s="157"/>
      <c r="I67" s="157"/>
      <c r="J67" s="157"/>
      <c r="K67" s="157"/>
      <c r="L67" s="157"/>
      <c r="M67" s="160"/>
      <c r="N67" s="167"/>
      <c r="O67" s="161"/>
      <c r="P67" s="157" t="s">
        <v>484</v>
      </c>
      <c r="Q67" s="157"/>
      <c r="R67" s="157"/>
      <c r="S67" s="157"/>
      <c r="T67" s="157"/>
      <c r="U67" s="157"/>
      <c r="V67" s="157"/>
      <c r="W67" s="157"/>
      <c r="X67" s="148" t="s">
        <v>474</v>
      </c>
      <c r="Y67" s="148"/>
      <c r="Z67" s="148"/>
      <c r="AA67" s="148"/>
      <c r="AB67" s="148"/>
      <c r="AC67" s="148"/>
      <c r="AD67" s="148"/>
      <c r="AE67" s="148"/>
      <c r="AF67" s="148"/>
      <c r="AG67" s="148"/>
      <c r="AH67" s="148"/>
      <c r="AI67" s="148"/>
      <c r="AJ67" s="148"/>
      <c r="AK67" s="148"/>
      <c r="AL67" s="1"/>
    </row>
    <row r="68" spans="1:38" ht="15" customHeight="1">
      <c r="A68" s="1"/>
      <c r="B68" s="148"/>
      <c r="C68" s="148"/>
      <c r="D68" s="157"/>
      <c r="E68" s="157"/>
      <c r="F68" s="157"/>
      <c r="G68" s="157"/>
      <c r="H68" s="157"/>
      <c r="I68" s="157"/>
      <c r="J68" s="157"/>
      <c r="K68" s="157"/>
      <c r="L68" s="157"/>
      <c r="M68" s="160"/>
      <c r="N68" s="167"/>
      <c r="O68" s="161"/>
      <c r="P68" s="157"/>
      <c r="Q68" s="157"/>
      <c r="R68" s="157"/>
      <c r="S68" s="157"/>
      <c r="T68" s="157"/>
      <c r="U68" s="157"/>
      <c r="V68" s="157"/>
      <c r="W68" s="157"/>
      <c r="X68" s="148"/>
      <c r="Y68" s="148"/>
      <c r="Z68" s="148"/>
      <c r="AA68" s="148"/>
      <c r="AB68" s="148"/>
      <c r="AC68" s="148"/>
      <c r="AD68" s="148"/>
      <c r="AE68" s="148"/>
      <c r="AF68" s="148"/>
      <c r="AG68" s="148"/>
      <c r="AH68" s="148"/>
      <c r="AI68" s="148"/>
      <c r="AJ68" s="148"/>
      <c r="AK68" s="148"/>
      <c r="AL68" s="1"/>
    </row>
    <row r="69" spans="1:38" ht="15" customHeight="1">
      <c r="A69" s="1"/>
      <c r="B69" s="148"/>
      <c r="C69" s="148"/>
      <c r="D69" s="157"/>
      <c r="E69" s="157"/>
      <c r="F69" s="157"/>
      <c r="G69" s="157"/>
      <c r="H69" s="157"/>
      <c r="I69" s="157"/>
      <c r="J69" s="157"/>
      <c r="K69" s="157"/>
      <c r="L69" s="157"/>
      <c r="M69" s="160"/>
      <c r="N69" s="167"/>
      <c r="O69" s="161"/>
      <c r="P69" s="158" t="s">
        <v>475</v>
      </c>
      <c r="Q69" s="159"/>
      <c r="R69" s="148" t="s">
        <v>482</v>
      </c>
      <c r="S69" s="148"/>
      <c r="T69" s="148"/>
      <c r="U69" s="148" t="s">
        <v>483</v>
      </c>
      <c r="V69" s="148"/>
      <c r="W69" s="148"/>
      <c r="X69" s="158" t="s">
        <v>475</v>
      </c>
      <c r="Y69" s="159"/>
      <c r="Z69" s="165" t="s">
        <v>497</v>
      </c>
      <c r="AA69" s="166"/>
      <c r="AB69" s="159"/>
      <c r="AC69" s="158" t="s">
        <v>498</v>
      </c>
      <c r="AD69" s="166"/>
      <c r="AE69" s="159"/>
      <c r="AF69" s="158" t="s">
        <v>476</v>
      </c>
      <c r="AG69" s="166"/>
      <c r="AH69" s="159"/>
      <c r="AI69" s="73" t="s">
        <v>477</v>
      </c>
      <c r="AJ69" s="74"/>
      <c r="AK69" s="75"/>
      <c r="AL69" s="1"/>
    </row>
    <row r="70" spans="1:38" ht="15" customHeight="1">
      <c r="A70" s="1"/>
      <c r="B70" s="148"/>
      <c r="C70" s="148"/>
      <c r="D70" s="157"/>
      <c r="E70" s="157"/>
      <c r="F70" s="157"/>
      <c r="G70" s="168"/>
      <c r="H70" s="168"/>
      <c r="I70" s="168"/>
      <c r="J70" s="168"/>
      <c r="K70" s="168"/>
      <c r="L70" s="168"/>
      <c r="M70" s="160"/>
      <c r="N70" s="167"/>
      <c r="O70" s="161"/>
      <c r="P70" s="160"/>
      <c r="Q70" s="161"/>
      <c r="R70" s="164"/>
      <c r="S70" s="164"/>
      <c r="T70" s="164"/>
      <c r="U70" s="164"/>
      <c r="V70" s="164"/>
      <c r="W70" s="164"/>
      <c r="X70" s="160"/>
      <c r="Y70" s="161"/>
      <c r="Z70" s="160"/>
      <c r="AA70" s="167"/>
      <c r="AB70" s="161"/>
      <c r="AC70" s="160"/>
      <c r="AD70" s="167"/>
      <c r="AE70" s="161"/>
      <c r="AF70" s="160"/>
      <c r="AG70" s="167"/>
      <c r="AH70" s="161"/>
      <c r="AI70" s="169"/>
      <c r="AJ70" s="82"/>
      <c r="AK70" s="170"/>
      <c r="AL70" s="1"/>
    </row>
    <row r="71" spans="1:38" ht="15" customHeight="1">
      <c r="A71" s="1"/>
      <c r="B71" s="148"/>
      <c r="C71" s="148"/>
      <c r="D71" s="157"/>
      <c r="E71" s="157"/>
      <c r="F71" s="157"/>
      <c r="G71" s="168"/>
      <c r="H71" s="168"/>
      <c r="I71" s="168"/>
      <c r="J71" s="168"/>
      <c r="K71" s="168"/>
      <c r="L71" s="168"/>
      <c r="M71" s="160"/>
      <c r="N71" s="167"/>
      <c r="O71" s="161"/>
      <c r="P71" s="160"/>
      <c r="Q71" s="161"/>
      <c r="R71" s="164"/>
      <c r="S71" s="164"/>
      <c r="T71" s="164"/>
      <c r="U71" s="164"/>
      <c r="V71" s="164"/>
      <c r="W71" s="164"/>
      <c r="X71" s="160"/>
      <c r="Y71" s="161"/>
      <c r="Z71" s="160"/>
      <c r="AA71" s="167"/>
      <c r="AB71" s="161"/>
      <c r="AC71" s="160"/>
      <c r="AD71" s="167"/>
      <c r="AE71" s="161"/>
      <c r="AF71" s="160"/>
      <c r="AG71" s="167"/>
      <c r="AH71" s="161"/>
      <c r="AI71" s="169"/>
      <c r="AJ71" s="82"/>
      <c r="AK71" s="170"/>
      <c r="AL71" s="1"/>
    </row>
    <row r="72" spans="1:38" ht="15" customHeight="1">
      <c r="A72" s="1"/>
      <c r="B72" s="148"/>
      <c r="C72" s="148"/>
      <c r="D72" s="157"/>
      <c r="E72" s="157"/>
      <c r="F72" s="157"/>
      <c r="G72" s="168"/>
      <c r="H72" s="168"/>
      <c r="I72" s="168"/>
      <c r="J72" s="168"/>
      <c r="K72" s="168"/>
      <c r="L72" s="168"/>
      <c r="M72" s="160"/>
      <c r="N72" s="167"/>
      <c r="O72" s="161"/>
      <c r="P72" s="160"/>
      <c r="Q72" s="161"/>
      <c r="R72" s="164"/>
      <c r="S72" s="164"/>
      <c r="T72" s="164"/>
      <c r="U72" s="164"/>
      <c r="V72" s="164"/>
      <c r="W72" s="164"/>
      <c r="X72" s="160"/>
      <c r="Y72" s="161"/>
      <c r="Z72" s="160"/>
      <c r="AA72" s="167"/>
      <c r="AB72" s="161"/>
      <c r="AC72" s="160"/>
      <c r="AD72" s="167"/>
      <c r="AE72" s="161"/>
      <c r="AF72" s="160"/>
      <c r="AG72" s="167"/>
      <c r="AH72" s="161"/>
      <c r="AI72" s="169"/>
      <c r="AJ72" s="82"/>
      <c r="AK72" s="170"/>
      <c r="AL72" s="1"/>
    </row>
    <row r="73" spans="1:38" ht="15" customHeight="1">
      <c r="A73" s="1"/>
      <c r="B73" s="148"/>
      <c r="C73" s="148"/>
      <c r="D73" s="157"/>
      <c r="E73" s="157"/>
      <c r="F73" s="157"/>
      <c r="G73" s="168"/>
      <c r="H73" s="168"/>
      <c r="I73" s="168"/>
      <c r="J73" s="168"/>
      <c r="K73" s="168"/>
      <c r="L73" s="168"/>
      <c r="M73" s="160"/>
      <c r="N73" s="167"/>
      <c r="O73" s="161"/>
      <c r="P73" s="160"/>
      <c r="Q73" s="161"/>
      <c r="R73" s="164"/>
      <c r="S73" s="164"/>
      <c r="T73" s="164"/>
      <c r="U73" s="164"/>
      <c r="V73" s="164"/>
      <c r="W73" s="164"/>
      <c r="X73" s="160"/>
      <c r="Y73" s="161"/>
      <c r="Z73" s="160"/>
      <c r="AA73" s="167"/>
      <c r="AB73" s="161"/>
      <c r="AC73" s="160"/>
      <c r="AD73" s="167"/>
      <c r="AE73" s="161"/>
      <c r="AF73" s="160"/>
      <c r="AG73" s="167"/>
      <c r="AH73" s="161"/>
      <c r="AI73" s="169"/>
      <c r="AJ73" s="82"/>
      <c r="AK73" s="170"/>
      <c r="AL73" s="1"/>
    </row>
    <row r="74" spans="1:38" ht="15" customHeight="1">
      <c r="A74" s="1"/>
      <c r="B74" s="148"/>
      <c r="C74" s="148"/>
      <c r="D74" s="157"/>
      <c r="E74" s="157"/>
      <c r="F74" s="157"/>
      <c r="G74" s="171"/>
      <c r="H74" s="172"/>
      <c r="I74" s="173"/>
      <c r="J74" s="154" t="s">
        <v>495</v>
      </c>
      <c r="K74" s="155"/>
      <c r="L74" s="156"/>
      <c r="M74" s="154" t="s">
        <v>496</v>
      </c>
      <c r="N74" s="155"/>
      <c r="O74" s="156"/>
      <c r="P74" s="162"/>
      <c r="Q74" s="163"/>
      <c r="R74" s="154" t="s">
        <v>490</v>
      </c>
      <c r="S74" s="155"/>
      <c r="T74" s="156"/>
      <c r="U74" s="154" t="s">
        <v>491</v>
      </c>
      <c r="V74" s="155"/>
      <c r="W74" s="156"/>
      <c r="X74" s="162"/>
      <c r="Y74" s="163"/>
      <c r="Z74" s="154" t="s">
        <v>492</v>
      </c>
      <c r="AA74" s="155"/>
      <c r="AB74" s="156"/>
      <c r="AC74" s="154" t="s">
        <v>493</v>
      </c>
      <c r="AD74" s="155"/>
      <c r="AE74" s="156"/>
      <c r="AF74" s="154" t="s">
        <v>494</v>
      </c>
      <c r="AG74" s="155"/>
      <c r="AH74" s="156"/>
      <c r="AI74" s="171"/>
      <c r="AJ74" s="172"/>
      <c r="AK74" s="173"/>
      <c r="AL74" s="1"/>
    </row>
    <row r="75" spans="1:38" ht="15" customHeight="1">
      <c r="A75" s="1"/>
      <c r="B75" s="148">
        <v>41</v>
      </c>
      <c r="C75" s="148"/>
      <c r="D75" s="149"/>
      <c r="E75" s="149"/>
      <c r="F75" s="149"/>
      <c r="G75" s="150"/>
      <c r="H75" s="150"/>
      <c r="I75" s="150"/>
      <c r="J75" s="150"/>
      <c r="K75" s="150"/>
      <c r="L75" s="150"/>
      <c r="M75" s="151"/>
      <c r="N75" s="151"/>
      <c r="O75" s="151"/>
      <c r="P75" s="152" t="s">
        <v>478</v>
      </c>
      <c r="Q75" s="152"/>
      <c r="R75" s="153"/>
      <c r="S75" s="153"/>
      <c r="T75" s="153"/>
      <c r="U75" s="143"/>
      <c r="V75" s="143"/>
      <c r="W75" s="143"/>
      <c r="X75" s="152" t="s">
        <v>478</v>
      </c>
      <c r="Y75" s="152"/>
      <c r="Z75" s="143"/>
      <c r="AA75" s="143"/>
      <c r="AB75" s="143"/>
      <c r="AC75" s="143"/>
      <c r="AD75" s="143"/>
      <c r="AE75" s="143"/>
      <c r="AF75" s="144"/>
      <c r="AG75" s="144"/>
      <c r="AH75" s="144"/>
      <c r="AI75" s="145"/>
      <c r="AJ75" s="146"/>
      <c r="AK75" s="147"/>
      <c r="AL75" s="1"/>
    </row>
    <row r="76" spans="1:38" ht="15" customHeight="1">
      <c r="A76" s="1"/>
      <c r="B76" s="148">
        <v>42</v>
      </c>
      <c r="C76" s="148"/>
      <c r="D76" s="149"/>
      <c r="E76" s="149"/>
      <c r="F76" s="149"/>
      <c r="G76" s="150"/>
      <c r="H76" s="150"/>
      <c r="I76" s="150"/>
      <c r="J76" s="150"/>
      <c r="K76" s="150"/>
      <c r="L76" s="150"/>
      <c r="M76" s="151"/>
      <c r="N76" s="151"/>
      <c r="O76" s="151"/>
      <c r="P76" s="152" t="s">
        <v>478</v>
      </c>
      <c r="Q76" s="152"/>
      <c r="R76" s="153"/>
      <c r="S76" s="153"/>
      <c r="T76" s="153"/>
      <c r="U76" s="143"/>
      <c r="V76" s="143"/>
      <c r="W76" s="143"/>
      <c r="X76" s="152" t="s">
        <v>478</v>
      </c>
      <c r="Y76" s="152"/>
      <c r="Z76" s="143"/>
      <c r="AA76" s="143"/>
      <c r="AB76" s="143"/>
      <c r="AC76" s="143"/>
      <c r="AD76" s="143"/>
      <c r="AE76" s="143"/>
      <c r="AF76" s="144"/>
      <c r="AG76" s="144"/>
      <c r="AH76" s="144"/>
      <c r="AI76" s="145"/>
      <c r="AJ76" s="146"/>
      <c r="AK76" s="147"/>
      <c r="AL76" s="1"/>
    </row>
    <row r="77" spans="1:38" ht="15" customHeight="1">
      <c r="A77" s="1"/>
      <c r="B77" s="148">
        <v>43</v>
      </c>
      <c r="C77" s="148"/>
      <c r="D77" s="149"/>
      <c r="E77" s="149"/>
      <c r="F77" s="149"/>
      <c r="G77" s="150"/>
      <c r="H77" s="150"/>
      <c r="I77" s="150"/>
      <c r="J77" s="150"/>
      <c r="K77" s="150"/>
      <c r="L77" s="150"/>
      <c r="M77" s="151"/>
      <c r="N77" s="151"/>
      <c r="O77" s="151"/>
      <c r="P77" s="152" t="s">
        <v>478</v>
      </c>
      <c r="Q77" s="152"/>
      <c r="R77" s="153"/>
      <c r="S77" s="153"/>
      <c r="T77" s="153"/>
      <c r="U77" s="143"/>
      <c r="V77" s="143"/>
      <c r="W77" s="143"/>
      <c r="X77" s="152" t="s">
        <v>478</v>
      </c>
      <c r="Y77" s="152"/>
      <c r="Z77" s="143"/>
      <c r="AA77" s="143"/>
      <c r="AB77" s="143"/>
      <c r="AC77" s="143"/>
      <c r="AD77" s="143"/>
      <c r="AE77" s="143"/>
      <c r="AF77" s="144"/>
      <c r="AG77" s="144"/>
      <c r="AH77" s="144"/>
      <c r="AI77" s="145"/>
      <c r="AJ77" s="146"/>
      <c r="AK77" s="147"/>
      <c r="AL77" s="1"/>
    </row>
    <row r="78" spans="1:38" ht="15" customHeight="1">
      <c r="A78" s="1"/>
      <c r="B78" s="148">
        <v>44</v>
      </c>
      <c r="C78" s="148"/>
      <c r="D78" s="149"/>
      <c r="E78" s="149"/>
      <c r="F78" s="149"/>
      <c r="G78" s="150"/>
      <c r="H78" s="150"/>
      <c r="I78" s="150"/>
      <c r="J78" s="150"/>
      <c r="K78" s="150"/>
      <c r="L78" s="150"/>
      <c r="M78" s="151"/>
      <c r="N78" s="151"/>
      <c r="O78" s="151"/>
      <c r="P78" s="152" t="s">
        <v>478</v>
      </c>
      <c r="Q78" s="152"/>
      <c r="R78" s="153"/>
      <c r="S78" s="153"/>
      <c r="T78" s="153"/>
      <c r="U78" s="143"/>
      <c r="V78" s="143"/>
      <c r="W78" s="143"/>
      <c r="X78" s="152" t="s">
        <v>478</v>
      </c>
      <c r="Y78" s="152"/>
      <c r="Z78" s="143"/>
      <c r="AA78" s="143"/>
      <c r="AB78" s="143"/>
      <c r="AC78" s="143"/>
      <c r="AD78" s="143"/>
      <c r="AE78" s="143"/>
      <c r="AF78" s="144"/>
      <c r="AG78" s="144"/>
      <c r="AH78" s="144"/>
      <c r="AI78" s="145"/>
      <c r="AJ78" s="146"/>
      <c r="AK78" s="147"/>
      <c r="AL78" s="1"/>
    </row>
    <row r="79" spans="1:38" ht="15" customHeight="1">
      <c r="A79" s="1"/>
      <c r="B79" s="148">
        <v>45</v>
      </c>
      <c r="C79" s="148"/>
      <c r="D79" s="149"/>
      <c r="E79" s="149"/>
      <c r="F79" s="149"/>
      <c r="G79" s="150"/>
      <c r="H79" s="150"/>
      <c r="I79" s="150"/>
      <c r="J79" s="150"/>
      <c r="K79" s="150"/>
      <c r="L79" s="150"/>
      <c r="M79" s="151"/>
      <c r="N79" s="151"/>
      <c r="O79" s="151"/>
      <c r="P79" s="152" t="s">
        <v>478</v>
      </c>
      <c r="Q79" s="152"/>
      <c r="R79" s="153"/>
      <c r="S79" s="153"/>
      <c r="T79" s="153"/>
      <c r="U79" s="143"/>
      <c r="V79" s="143"/>
      <c r="W79" s="143"/>
      <c r="X79" s="152" t="s">
        <v>478</v>
      </c>
      <c r="Y79" s="152"/>
      <c r="Z79" s="143"/>
      <c r="AA79" s="143"/>
      <c r="AB79" s="143"/>
      <c r="AC79" s="143"/>
      <c r="AD79" s="143"/>
      <c r="AE79" s="143"/>
      <c r="AF79" s="144"/>
      <c r="AG79" s="144"/>
      <c r="AH79" s="144"/>
      <c r="AI79" s="145"/>
      <c r="AJ79" s="146"/>
      <c r="AK79" s="147"/>
      <c r="AL79" s="1"/>
    </row>
    <row r="80" spans="1:38" ht="15" customHeight="1">
      <c r="A80" s="1"/>
      <c r="B80" s="148">
        <v>46</v>
      </c>
      <c r="C80" s="148"/>
      <c r="D80" s="149"/>
      <c r="E80" s="149"/>
      <c r="F80" s="149"/>
      <c r="G80" s="150"/>
      <c r="H80" s="150"/>
      <c r="I80" s="150"/>
      <c r="J80" s="150"/>
      <c r="K80" s="150"/>
      <c r="L80" s="150"/>
      <c r="M80" s="151"/>
      <c r="N80" s="151"/>
      <c r="O80" s="151"/>
      <c r="P80" s="152" t="s">
        <v>478</v>
      </c>
      <c r="Q80" s="152"/>
      <c r="R80" s="153"/>
      <c r="S80" s="153"/>
      <c r="T80" s="153"/>
      <c r="U80" s="143"/>
      <c r="V80" s="143"/>
      <c r="W80" s="143"/>
      <c r="X80" s="152" t="s">
        <v>478</v>
      </c>
      <c r="Y80" s="152"/>
      <c r="Z80" s="143"/>
      <c r="AA80" s="143"/>
      <c r="AB80" s="143"/>
      <c r="AC80" s="143"/>
      <c r="AD80" s="143"/>
      <c r="AE80" s="143"/>
      <c r="AF80" s="144"/>
      <c r="AG80" s="144"/>
      <c r="AH80" s="144"/>
      <c r="AI80" s="145"/>
      <c r="AJ80" s="146"/>
      <c r="AK80" s="147"/>
      <c r="AL80" s="1"/>
    </row>
    <row r="81" spans="1:38" ht="15" customHeight="1">
      <c r="A81" s="1"/>
      <c r="B81" s="148">
        <v>47</v>
      </c>
      <c r="C81" s="148"/>
      <c r="D81" s="149"/>
      <c r="E81" s="149"/>
      <c r="F81" s="149"/>
      <c r="G81" s="150"/>
      <c r="H81" s="150"/>
      <c r="I81" s="150"/>
      <c r="J81" s="150"/>
      <c r="K81" s="150"/>
      <c r="L81" s="150"/>
      <c r="M81" s="151"/>
      <c r="N81" s="151"/>
      <c r="O81" s="151"/>
      <c r="P81" s="152" t="s">
        <v>478</v>
      </c>
      <c r="Q81" s="152"/>
      <c r="R81" s="153"/>
      <c r="S81" s="153"/>
      <c r="T81" s="153"/>
      <c r="U81" s="143"/>
      <c r="V81" s="143"/>
      <c r="W81" s="143"/>
      <c r="X81" s="152" t="s">
        <v>478</v>
      </c>
      <c r="Y81" s="152"/>
      <c r="Z81" s="143"/>
      <c r="AA81" s="143"/>
      <c r="AB81" s="143"/>
      <c r="AC81" s="143"/>
      <c r="AD81" s="143"/>
      <c r="AE81" s="143"/>
      <c r="AF81" s="144"/>
      <c r="AG81" s="144"/>
      <c r="AH81" s="144"/>
      <c r="AI81" s="145"/>
      <c r="AJ81" s="146"/>
      <c r="AK81" s="147"/>
      <c r="AL81" s="1"/>
    </row>
    <row r="82" spans="1:38" ht="15" customHeight="1">
      <c r="A82" s="1"/>
      <c r="B82" s="148">
        <v>48</v>
      </c>
      <c r="C82" s="148"/>
      <c r="D82" s="149"/>
      <c r="E82" s="149"/>
      <c r="F82" s="149"/>
      <c r="G82" s="150"/>
      <c r="H82" s="150"/>
      <c r="I82" s="150"/>
      <c r="J82" s="150"/>
      <c r="K82" s="150"/>
      <c r="L82" s="150"/>
      <c r="M82" s="151"/>
      <c r="N82" s="151"/>
      <c r="O82" s="151"/>
      <c r="P82" s="152" t="s">
        <v>478</v>
      </c>
      <c r="Q82" s="152"/>
      <c r="R82" s="153"/>
      <c r="S82" s="153"/>
      <c r="T82" s="153"/>
      <c r="U82" s="143"/>
      <c r="V82" s="143"/>
      <c r="W82" s="143"/>
      <c r="X82" s="152" t="s">
        <v>478</v>
      </c>
      <c r="Y82" s="152"/>
      <c r="Z82" s="143"/>
      <c r="AA82" s="143"/>
      <c r="AB82" s="143"/>
      <c r="AC82" s="143"/>
      <c r="AD82" s="143"/>
      <c r="AE82" s="143"/>
      <c r="AF82" s="144"/>
      <c r="AG82" s="144"/>
      <c r="AH82" s="144"/>
      <c r="AI82" s="145"/>
      <c r="AJ82" s="146"/>
      <c r="AK82" s="147"/>
      <c r="AL82" s="1"/>
    </row>
    <row r="83" spans="1:38" ht="15" customHeight="1">
      <c r="A83" s="1"/>
      <c r="B83" s="148">
        <v>49</v>
      </c>
      <c r="C83" s="148"/>
      <c r="D83" s="149"/>
      <c r="E83" s="149"/>
      <c r="F83" s="149"/>
      <c r="G83" s="150"/>
      <c r="H83" s="150"/>
      <c r="I83" s="150"/>
      <c r="J83" s="150"/>
      <c r="K83" s="150"/>
      <c r="L83" s="150"/>
      <c r="M83" s="151"/>
      <c r="N83" s="151"/>
      <c r="O83" s="151"/>
      <c r="P83" s="152" t="s">
        <v>478</v>
      </c>
      <c r="Q83" s="152"/>
      <c r="R83" s="153"/>
      <c r="S83" s="153"/>
      <c r="T83" s="153"/>
      <c r="U83" s="143"/>
      <c r="V83" s="143"/>
      <c r="W83" s="143"/>
      <c r="X83" s="152" t="s">
        <v>478</v>
      </c>
      <c r="Y83" s="152"/>
      <c r="Z83" s="143"/>
      <c r="AA83" s="143"/>
      <c r="AB83" s="143"/>
      <c r="AC83" s="143"/>
      <c r="AD83" s="143"/>
      <c r="AE83" s="143"/>
      <c r="AF83" s="144"/>
      <c r="AG83" s="144"/>
      <c r="AH83" s="144"/>
      <c r="AI83" s="145"/>
      <c r="AJ83" s="146"/>
      <c r="AK83" s="147"/>
      <c r="AL83" s="1"/>
    </row>
    <row r="84" spans="1:38" ht="15" customHeight="1">
      <c r="A84" s="1"/>
      <c r="B84" s="148">
        <v>50</v>
      </c>
      <c r="C84" s="148"/>
      <c r="D84" s="149"/>
      <c r="E84" s="149"/>
      <c r="F84" s="149"/>
      <c r="G84" s="150"/>
      <c r="H84" s="150"/>
      <c r="I84" s="150"/>
      <c r="J84" s="150"/>
      <c r="K84" s="150"/>
      <c r="L84" s="150"/>
      <c r="M84" s="151"/>
      <c r="N84" s="151"/>
      <c r="O84" s="151"/>
      <c r="P84" s="152" t="s">
        <v>478</v>
      </c>
      <c r="Q84" s="152"/>
      <c r="R84" s="153"/>
      <c r="S84" s="153"/>
      <c r="T84" s="153"/>
      <c r="U84" s="143"/>
      <c r="V84" s="143"/>
      <c r="W84" s="143"/>
      <c r="X84" s="152" t="s">
        <v>478</v>
      </c>
      <c r="Y84" s="152"/>
      <c r="Z84" s="143"/>
      <c r="AA84" s="143"/>
      <c r="AB84" s="143"/>
      <c r="AC84" s="143"/>
      <c r="AD84" s="143"/>
      <c r="AE84" s="143"/>
      <c r="AF84" s="144"/>
      <c r="AG84" s="144"/>
      <c r="AH84" s="144"/>
      <c r="AI84" s="145"/>
      <c r="AJ84" s="146"/>
      <c r="AK84" s="147"/>
      <c r="AL84" s="1"/>
    </row>
    <row r="85" spans="1:38" ht="15" customHeight="1">
      <c r="A85" s="1"/>
      <c r="B85" s="148">
        <v>51</v>
      </c>
      <c r="C85" s="148"/>
      <c r="D85" s="149"/>
      <c r="E85" s="149"/>
      <c r="F85" s="149"/>
      <c r="G85" s="150"/>
      <c r="H85" s="150"/>
      <c r="I85" s="150"/>
      <c r="J85" s="150"/>
      <c r="K85" s="150"/>
      <c r="L85" s="150"/>
      <c r="M85" s="151"/>
      <c r="N85" s="151"/>
      <c r="O85" s="151"/>
      <c r="P85" s="152" t="s">
        <v>478</v>
      </c>
      <c r="Q85" s="152"/>
      <c r="R85" s="153"/>
      <c r="S85" s="153"/>
      <c r="T85" s="153"/>
      <c r="U85" s="143"/>
      <c r="V85" s="143"/>
      <c r="W85" s="143"/>
      <c r="X85" s="152" t="s">
        <v>478</v>
      </c>
      <c r="Y85" s="152"/>
      <c r="Z85" s="143"/>
      <c r="AA85" s="143"/>
      <c r="AB85" s="143"/>
      <c r="AC85" s="143"/>
      <c r="AD85" s="143"/>
      <c r="AE85" s="143"/>
      <c r="AF85" s="144"/>
      <c r="AG85" s="144"/>
      <c r="AH85" s="144"/>
      <c r="AI85" s="145"/>
      <c r="AJ85" s="146"/>
      <c r="AK85" s="147"/>
      <c r="AL85" s="1"/>
    </row>
    <row r="86" spans="1:38" ht="15" customHeight="1">
      <c r="A86" s="1"/>
      <c r="B86" s="148">
        <v>52</v>
      </c>
      <c r="C86" s="148"/>
      <c r="D86" s="149"/>
      <c r="E86" s="149"/>
      <c r="F86" s="149"/>
      <c r="G86" s="150"/>
      <c r="H86" s="150"/>
      <c r="I86" s="150"/>
      <c r="J86" s="150"/>
      <c r="K86" s="150"/>
      <c r="L86" s="150"/>
      <c r="M86" s="151"/>
      <c r="N86" s="151"/>
      <c r="O86" s="151"/>
      <c r="P86" s="152" t="s">
        <v>478</v>
      </c>
      <c r="Q86" s="152"/>
      <c r="R86" s="153"/>
      <c r="S86" s="153"/>
      <c r="T86" s="153"/>
      <c r="U86" s="143"/>
      <c r="V86" s="143"/>
      <c r="W86" s="143"/>
      <c r="X86" s="152" t="s">
        <v>478</v>
      </c>
      <c r="Y86" s="152"/>
      <c r="Z86" s="143"/>
      <c r="AA86" s="143"/>
      <c r="AB86" s="143"/>
      <c r="AC86" s="143"/>
      <c r="AD86" s="143"/>
      <c r="AE86" s="143"/>
      <c r="AF86" s="144"/>
      <c r="AG86" s="144"/>
      <c r="AH86" s="144"/>
      <c r="AI86" s="145"/>
      <c r="AJ86" s="146"/>
      <c r="AK86" s="147"/>
      <c r="AL86" s="1"/>
    </row>
    <row r="87" spans="1:38" ht="15" customHeight="1">
      <c r="A87" s="1"/>
      <c r="B87" s="148">
        <v>53</v>
      </c>
      <c r="C87" s="148"/>
      <c r="D87" s="149"/>
      <c r="E87" s="149"/>
      <c r="F87" s="149"/>
      <c r="G87" s="150"/>
      <c r="H87" s="150"/>
      <c r="I87" s="150"/>
      <c r="J87" s="150"/>
      <c r="K87" s="150"/>
      <c r="L87" s="150"/>
      <c r="M87" s="151"/>
      <c r="N87" s="151"/>
      <c r="O87" s="151"/>
      <c r="P87" s="152" t="s">
        <v>478</v>
      </c>
      <c r="Q87" s="152"/>
      <c r="R87" s="153"/>
      <c r="S87" s="153"/>
      <c r="T87" s="153"/>
      <c r="U87" s="143"/>
      <c r="V87" s="143"/>
      <c r="W87" s="143"/>
      <c r="X87" s="152" t="s">
        <v>478</v>
      </c>
      <c r="Y87" s="152"/>
      <c r="Z87" s="143"/>
      <c r="AA87" s="143"/>
      <c r="AB87" s="143"/>
      <c r="AC87" s="143"/>
      <c r="AD87" s="143"/>
      <c r="AE87" s="143"/>
      <c r="AF87" s="144"/>
      <c r="AG87" s="144"/>
      <c r="AH87" s="144"/>
      <c r="AI87" s="145"/>
      <c r="AJ87" s="146"/>
      <c r="AK87" s="147"/>
      <c r="AL87" s="1"/>
    </row>
    <row r="88" spans="1:38" ht="15" customHeight="1">
      <c r="A88" s="1"/>
      <c r="B88" s="148">
        <v>54</v>
      </c>
      <c r="C88" s="148"/>
      <c r="D88" s="149"/>
      <c r="E88" s="149"/>
      <c r="F88" s="149"/>
      <c r="G88" s="150"/>
      <c r="H88" s="150"/>
      <c r="I88" s="150"/>
      <c r="J88" s="150"/>
      <c r="K88" s="150"/>
      <c r="L88" s="150"/>
      <c r="M88" s="151"/>
      <c r="N88" s="151"/>
      <c r="O88" s="151"/>
      <c r="P88" s="152" t="s">
        <v>478</v>
      </c>
      <c r="Q88" s="152"/>
      <c r="R88" s="153"/>
      <c r="S88" s="153"/>
      <c r="T88" s="153"/>
      <c r="U88" s="143"/>
      <c r="V88" s="143"/>
      <c r="W88" s="143"/>
      <c r="X88" s="152" t="s">
        <v>478</v>
      </c>
      <c r="Y88" s="152"/>
      <c r="Z88" s="143"/>
      <c r="AA88" s="143"/>
      <c r="AB88" s="143"/>
      <c r="AC88" s="143"/>
      <c r="AD88" s="143"/>
      <c r="AE88" s="143"/>
      <c r="AF88" s="144"/>
      <c r="AG88" s="144"/>
      <c r="AH88" s="144"/>
      <c r="AI88" s="145"/>
      <c r="AJ88" s="146"/>
      <c r="AK88" s="147"/>
      <c r="AL88" s="1"/>
    </row>
    <row r="89" spans="1:38" ht="15" customHeight="1">
      <c r="A89" s="1"/>
      <c r="B89" s="148">
        <v>55</v>
      </c>
      <c r="C89" s="148"/>
      <c r="D89" s="149"/>
      <c r="E89" s="149"/>
      <c r="F89" s="149"/>
      <c r="G89" s="150"/>
      <c r="H89" s="150"/>
      <c r="I89" s="150"/>
      <c r="J89" s="150"/>
      <c r="K89" s="150"/>
      <c r="L89" s="150"/>
      <c r="M89" s="151"/>
      <c r="N89" s="151"/>
      <c r="O89" s="151"/>
      <c r="P89" s="152" t="s">
        <v>478</v>
      </c>
      <c r="Q89" s="152"/>
      <c r="R89" s="153"/>
      <c r="S89" s="153"/>
      <c r="T89" s="153"/>
      <c r="U89" s="143"/>
      <c r="V89" s="143"/>
      <c r="W89" s="143"/>
      <c r="X89" s="152" t="s">
        <v>478</v>
      </c>
      <c r="Y89" s="152"/>
      <c r="Z89" s="143"/>
      <c r="AA89" s="143"/>
      <c r="AB89" s="143"/>
      <c r="AC89" s="143"/>
      <c r="AD89" s="143"/>
      <c r="AE89" s="143"/>
      <c r="AF89" s="144"/>
      <c r="AG89" s="144"/>
      <c r="AH89" s="144"/>
      <c r="AI89" s="145"/>
      <c r="AJ89" s="146"/>
      <c r="AK89" s="147"/>
      <c r="AL89" s="1"/>
    </row>
    <row r="90" spans="1:38" ht="15" customHeight="1">
      <c r="A90" s="1"/>
      <c r="B90" s="148">
        <v>56</v>
      </c>
      <c r="C90" s="148"/>
      <c r="D90" s="149"/>
      <c r="E90" s="149"/>
      <c r="F90" s="149"/>
      <c r="G90" s="150"/>
      <c r="H90" s="150"/>
      <c r="I90" s="150"/>
      <c r="J90" s="150"/>
      <c r="K90" s="150"/>
      <c r="L90" s="150"/>
      <c r="M90" s="151"/>
      <c r="N90" s="151"/>
      <c r="O90" s="151"/>
      <c r="P90" s="152" t="s">
        <v>478</v>
      </c>
      <c r="Q90" s="152"/>
      <c r="R90" s="153"/>
      <c r="S90" s="153"/>
      <c r="T90" s="153"/>
      <c r="U90" s="143"/>
      <c r="V90" s="143"/>
      <c r="W90" s="143"/>
      <c r="X90" s="152" t="s">
        <v>478</v>
      </c>
      <c r="Y90" s="152"/>
      <c r="Z90" s="143"/>
      <c r="AA90" s="143"/>
      <c r="AB90" s="143"/>
      <c r="AC90" s="143"/>
      <c r="AD90" s="143"/>
      <c r="AE90" s="143"/>
      <c r="AF90" s="144"/>
      <c r="AG90" s="144"/>
      <c r="AH90" s="144"/>
      <c r="AI90" s="145"/>
      <c r="AJ90" s="146"/>
      <c r="AK90" s="147"/>
      <c r="AL90" s="1"/>
    </row>
    <row r="91" spans="1:38" ht="15" customHeight="1">
      <c r="A91" s="1"/>
      <c r="B91" s="148">
        <v>57</v>
      </c>
      <c r="C91" s="148"/>
      <c r="D91" s="149"/>
      <c r="E91" s="149"/>
      <c r="F91" s="149"/>
      <c r="G91" s="150"/>
      <c r="H91" s="150"/>
      <c r="I91" s="150"/>
      <c r="J91" s="150"/>
      <c r="K91" s="150"/>
      <c r="L91" s="150"/>
      <c r="M91" s="151"/>
      <c r="N91" s="151"/>
      <c r="O91" s="151"/>
      <c r="P91" s="152" t="s">
        <v>478</v>
      </c>
      <c r="Q91" s="152"/>
      <c r="R91" s="153"/>
      <c r="S91" s="153"/>
      <c r="T91" s="153"/>
      <c r="U91" s="143"/>
      <c r="V91" s="143"/>
      <c r="W91" s="143"/>
      <c r="X91" s="152" t="s">
        <v>478</v>
      </c>
      <c r="Y91" s="152"/>
      <c r="Z91" s="143"/>
      <c r="AA91" s="143"/>
      <c r="AB91" s="143"/>
      <c r="AC91" s="143"/>
      <c r="AD91" s="143"/>
      <c r="AE91" s="143"/>
      <c r="AF91" s="144"/>
      <c r="AG91" s="144"/>
      <c r="AH91" s="144"/>
      <c r="AI91" s="145"/>
      <c r="AJ91" s="146"/>
      <c r="AK91" s="147"/>
      <c r="AL91" s="1"/>
    </row>
    <row r="92" spans="1:38" ht="15" customHeight="1">
      <c r="A92" s="1"/>
      <c r="B92" s="148">
        <v>58</v>
      </c>
      <c r="C92" s="148"/>
      <c r="D92" s="149"/>
      <c r="E92" s="149"/>
      <c r="F92" s="149"/>
      <c r="G92" s="150"/>
      <c r="H92" s="150"/>
      <c r="I92" s="150"/>
      <c r="J92" s="150"/>
      <c r="K92" s="150"/>
      <c r="L92" s="150"/>
      <c r="M92" s="151"/>
      <c r="N92" s="151"/>
      <c r="O92" s="151"/>
      <c r="P92" s="152" t="s">
        <v>478</v>
      </c>
      <c r="Q92" s="152"/>
      <c r="R92" s="153"/>
      <c r="S92" s="153"/>
      <c r="T92" s="153"/>
      <c r="U92" s="143"/>
      <c r="V92" s="143"/>
      <c r="W92" s="143"/>
      <c r="X92" s="152" t="s">
        <v>478</v>
      </c>
      <c r="Y92" s="152"/>
      <c r="Z92" s="143"/>
      <c r="AA92" s="143"/>
      <c r="AB92" s="143"/>
      <c r="AC92" s="143"/>
      <c r="AD92" s="143"/>
      <c r="AE92" s="143"/>
      <c r="AF92" s="144"/>
      <c r="AG92" s="144"/>
      <c r="AH92" s="144"/>
      <c r="AI92" s="145"/>
      <c r="AJ92" s="146"/>
      <c r="AK92" s="147"/>
      <c r="AL92" s="1"/>
    </row>
    <row r="93" spans="1:38" ht="15" customHeight="1">
      <c r="A93" s="1"/>
      <c r="B93" s="148">
        <v>59</v>
      </c>
      <c r="C93" s="148"/>
      <c r="D93" s="149"/>
      <c r="E93" s="149"/>
      <c r="F93" s="149"/>
      <c r="G93" s="150"/>
      <c r="H93" s="150"/>
      <c r="I93" s="150"/>
      <c r="J93" s="150"/>
      <c r="K93" s="150"/>
      <c r="L93" s="150"/>
      <c r="M93" s="151"/>
      <c r="N93" s="151"/>
      <c r="O93" s="151"/>
      <c r="P93" s="152" t="s">
        <v>478</v>
      </c>
      <c r="Q93" s="152"/>
      <c r="R93" s="153"/>
      <c r="S93" s="153"/>
      <c r="T93" s="153"/>
      <c r="U93" s="143"/>
      <c r="V93" s="143"/>
      <c r="W93" s="143"/>
      <c r="X93" s="152" t="s">
        <v>478</v>
      </c>
      <c r="Y93" s="152"/>
      <c r="Z93" s="143"/>
      <c r="AA93" s="143"/>
      <c r="AB93" s="143"/>
      <c r="AC93" s="143"/>
      <c r="AD93" s="143"/>
      <c r="AE93" s="143"/>
      <c r="AF93" s="144"/>
      <c r="AG93" s="144"/>
      <c r="AH93" s="144"/>
      <c r="AI93" s="145"/>
      <c r="AJ93" s="146"/>
      <c r="AK93" s="147"/>
      <c r="AL93" s="1"/>
    </row>
    <row r="94" spans="1:38" ht="15" customHeight="1">
      <c r="A94" s="1"/>
      <c r="B94" s="148">
        <v>60</v>
      </c>
      <c r="C94" s="148"/>
      <c r="D94" s="149"/>
      <c r="E94" s="149"/>
      <c r="F94" s="149"/>
      <c r="G94" s="150"/>
      <c r="H94" s="150"/>
      <c r="I94" s="150"/>
      <c r="J94" s="150"/>
      <c r="K94" s="150"/>
      <c r="L94" s="150"/>
      <c r="M94" s="151"/>
      <c r="N94" s="151"/>
      <c r="O94" s="151"/>
      <c r="P94" s="152" t="s">
        <v>478</v>
      </c>
      <c r="Q94" s="152"/>
      <c r="R94" s="153"/>
      <c r="S94" s="153"/>
      <c r="T94" s="153"/>
      <c r="U94" s="143"/>
      <c r="V94" s="143"/>
      <c r="W94" s="143"/>
      <c r="X94" s="152" t="s">
        <v>478</v>
      </c>
      <c r="Y94" s="152"/>
      <c r="Z94" s="143"/>
      <c r="AA94" s="143"/>
      <c r="AB94" s="143"/>
      <c r="AC94" s="143"/>
      <c r="AD94" s="143"/>
      <c r="AE94" s="143"/>
      <c r="AF94" s="144"/>
      <c r="AG94" s="144"/>
      <c r="AH94" s="144"/>
      <c r="AI94" s="145"/>
      <c r="AJ94" s="146"/>
      <c r="AK94" s="147"/>
      <c r="AL94" s="1"/>
    </row>
    <row r="95" spans="1:38" ht="15" customHeight="1">
      <c r="A95" s="1"/>
      <c r="B95" s="148">
        <v>61</v>
      </c>
      <c r="C95" s="148"/>
      <c r="D95" s="149"/>
      <c r="E95" s="149"/>
      <c r="F95" s="149"/>
      <c r="G95" s="150"/>
      <c r="H95" s="150"/>
      <c r="I95" s="150"/>
      <c r="J95" s="150"/>
      <c r="K95" s="150"/>
      <c r="L95" s="150"/>
      <c r="M95" s="151"/>
      <c r="N95" s="151"/>
      <c r="O95" s="151"/>
      <c r="P95" s="152" t="s">
        <v>478</v>
      </c>
      <c r="Q95" s="152"/>
      <c r="R95" s="153"/>
      <c r="S95" s="153"/>
      <c r="T95" s="153"/>
      <c r="U95" s="143"/>
      <c r="V95" s="143"/>
      <c r="W95" s="143"/>
      <c r="X95" s="152" t="s">
        <v>478</v>
      </c>
      <c r="Y95" s="152"/>
      <c r="Z95" s="143"/>
      <c r="AA95" s="143"/>
      <c r="AB95" s="143"/>
      <c r="AC95" s="143"/>
      <c r="AD95" s="143"/>
      <c r="AE95" s="143"/>
      <c r="AF95" s="144"/>
      <c r="AG95" s="144"/>
      <c r="AH95" s="144"/>
      <c r="AI95" s="145"/>
      <c r="AJ95" s="146"/>
      <c r="AK95" s="147"/>
      <c r="AL95" s="1"/>
    </row>
    <row r="96" spans="1:38" ht="15" customHeight="1">
      <c r="A96" s="1"/>
      <c r="B96" s="148">
        <v>62</v>
      </c>
      <c r="C96" s="148"/>
      <c r="D96" s="149"/>
      <c r="E96" s="149"/>
      <c r="F96" s="149"/>
      <c r="G96" s="150"/>
      <c r="H96" s="150"/>
      <c r="I96" s="150"/>
      <c r="J96" s="150"/>
      <c r="K96" s="150"/>
      <c r="L96" s="150"/>
      <c r="M96" s="151"/>
      <c r="N96" s="151"/>
      <c r="O96" s="151"/>
      <c r="P96" s="152" t="s">
        <v>478</v>
      </c>
      <c r="Q96" s="152"/>
      <c r="R96" s="153"/>
      <c r="S96" s="153"/>
      <c r="T96" s="153"/>
      <c r="U96" s="143"/>
      <c r="V96" s="143"/>
      <c r="W96" s="143"/>
      <c r="X96" s="152" t="s">
        <v>478</v>
      </c>
      <c r="Y96" s="152"/>
      <c r="Z96" s="143"/>
      <c r="AA96" s="143"/>
      <c r="AB96" s="143"/>
      <c r="AC96" s="143"/>
      <c r="AD96" s="143"/>
      <c r="AE96" s="143"/>
      <c r="AF96" s="144"/>
      <c r="AG96" s="144"/>
      <c r="AH96" s="144"/>
      <c r="AI96" s="145"/>
      <c r="AJ96" s="146"/>
      <c r="AK96" s="147"/>
      <c r="AL96" s="1"/>
    </row>
    <row r="97" spans="1:38" ht="15" customHeight="1">
      <c r="A97" s="1"/>
      <c r="B97" s="148">
        <v>63</v>
      </c>
      <c r="C97" s="148"/>
      <c r="D97" s="149"/>
      <c r="E97" s="149"/>
      <c r="F97" s="149"/>
      <c r="G97" s="150"/>
      <c r="H97" s="150"/>
      <c r="I97" s="150"/>
      <c r="J97" s="150"/>
      <c r="K97" s="150"/>
      <c r="L97" s="150"/>
      <c r="M97" s="151"/>
      <c r="N97" s="151"/>
      <c r="O97" s="151"/>
      <c r="P97" s="152" t="s">
        <v>478</v>
      </c>
      <c r="Q97" s="152"/>
      <c r="R97" s="153"/>
      <c r="S97" s="153"/>
      <c r="T97" s="153"/>
      <c r="U97" s="143"/>
      <c r="V97" s="143"/>
      <c r="W97" s="143"/>
      <c r="X97" s="152" t="s">
        <v>478</v>
      </c>
      <c r="Y97" s="152"/>
      <c r="Z97" s="143"/>
      <c r="AA97" s="143"/>
      <c r="AB97" s="143"/>
      <c r="AC97" s="143"/>
      <c r="AD97" s="143"/>
      <c r="AE97" s="143"/>
      <c r="AF97" s="144"/>
      <c r="AG97" s="144"/>
      <c r="AH97" s="144"/>
      <c r="AI97" s="145"/>
      <c r="AJ97" s="146"/>
      <c r="AK97" s="147"/>
      <c r="AL97" s="1"/>
    </row>
    <row r="98" spans="1:38" ht="15" customHeight="1">
      <c r="A98" s="1"/>
      <c r="B98" s="148">
        <v>64</v>
      </c>
      <c r="C98" s="148"/>
      <c r="D98" s="149"/>
      <c r="E98" s="149"/>
      <c r="F98" s="149"/>
      <c r="G98" s="150"/>
      <c r="H98" s="150"/>
      <c r="I98" s="150"/>
      <c r="J98" s="150"/>
      <c r="K98" s="150"/>
      <c r="L98" s="150"/>
      <c r="M98" s="151"/>
      <c r="N98" s="151"/>
      <c r="O98" s="151"/>
      <c r="P98" s="152" t="s">
        <v>478</v>
      </c>
      <c r="Q98" s="152"/>
      <c r="R98" s="153"/>
      <c r="S98" s="153"/>
      <c r="T98" s="153"/>
      <c r="U98" s="143"/>
      <c r="V98" s="143"/>
      <c r="W98" s="143"/>
      <c r="X98" s="152" t="s">
        <v>478</v>
      </c>
      <c r="Y98" s="152"/>
      <c r="Z98" s="143"/>
      <c r="AA98" s="143"/>
      <c r="AB98" s="143"/>
      <c r="AC98" s="143"/>
      <c r="AD98" s="143"/>
      <c r="AE98" s="143"/>
      <c r="AF98" s="144"/>
      <c r="AG98" s="144"/>
      <c r="AH98" s="144"/>
      <c r="AI98" s="145"/>
      <c r="AJ98" s="146"/>
      <c r="AK98" s="147"/>
      <c r="AL98" s="1"/>
    </row>
    <row r="99" spans="1:38" ht="15" customHeight="1">
      <c r="A99" s="1"/>
      <c r="B99" s="148">
        <v>65</v>
      </c>
      <c r="C99" s="148"/>
      <c r="D99" s="149"/>
      <c r="E99" s="149"/>
      <c r="F99" s="149"/>
      <c r="G99" s="150"/>
      <c r="H99" s="150"/>
      <c r="I99" s="150"/>
      <c r="J99" s="150"/>
      <c r="K99" s="150"/>
      <c r="L99" s="150"/>
      <c r="M99" s="151"/>
      <c r="N99" s="151"/>
      <c r="O99" s="151"/>
      <c r="P99" s="152" t="s">
        <v>478</v>
      </c>
      <c r="Q99" s="152"/>
      <c r="R99" s="153"/>
      <c r="S99" s="153"/>
      <c r="T99" s="153"/>
      <c r="U99" s="143"/>
      <c r="V99" s="143"/>
      <c r="W99" s="143"/>
      <c r="X99" s="152" t="s">
        <v>478</v>
      </c>
      <c r="Y99" s="152"/>
      <c r="Z99" s="143"/>
      <c r="AA99" s="143"/>
      <c r="AB99" s="143"/>
      <c r="AC99" s="143"/>
      <c r="AD99" s="143"/>
      <c r="AE99" s="143"/>
      <c r="AF99" s="144"/>
      <c r="AG99" s="144"/>
      <c r="AH99" s="144"/>
      <c r="AI99" s="145"/>
      <c r="AJ99" s="146"/>
      <c r="AK99" s="147"/>
      <c r="AL99" s="1"/>
    </row>
    <row r="100" spans="1:38" ht="15" customHeight="1">
      <c r="A100" s="1"/>
      <c r="B100" s="148">
        <v>66</v>
      </c>
      <c r="C100" s="148"/>
      <c r="D100" s="149"/>
      <c r="E100" s="149"/>
      <c r="F100" s="149"/>
      <c r="G100" s="150"/>
      <c r="H100" s="150"/>
      <c r="I100" s="150"/>
      <c r="J100" s="150"/>
      <c r="K100" s="150"/>
      <c r="L100" s="150"/>
      <c r="M100" s="151"/>
      <c r="N100" s="151"/>
      <c r="O100" s="151"/>
      <c r="P100" s="152" t="s">
        <v>478</v>
      </c>
      <c r="Q100" s="152"/>
      <c r="R100" s="153"/>
      <c r="S100" s="153"/>
      <c r="T100" s="153"/>
      <c r="U100" s="143"/>
      <c r="V100" s="143"/>
      <c r="W100" s="143"/>
      <c r="X100" s="152" t="s">
        <v>478</v>
      </c>
      <c r="Y100" s="152"/>
      <c r="Z100" s="143"/>
      <c r="AA100" s="143"/>
      <c r="AB100" s="143"/>
      <c r="AC100" s="143"/>
      <c r="AD100" s="143"/>
      <c r="AE100" s="143"/>
      <c r="AF100" s="144"/>
      <c r="AG100" s="144"/>
      <c r="AH100" s="144"/>
      <c r="AI100" s="145"/>
      <c r="AJ100" s="146"/>
      <c r="AK100" s="147"/>
      <c r="AL100" s="1"/>
    </row>
    <row r="101" spans="1:38" ht="15" customHeight="1">
      <c r="A101" s="1"/>
      <c r="B101" s="148">
        <v>67</v>
      </c>
      <c r="C101" s="148"/>
      <c r="D101" s="149"/>
      <c r="E101" s="149"/>
      <c r="F101" s="149"/>
      <c r="G101" s="150"/>
      <c r="H101" s="150"/>
      <c r="I101" s="150"/>
      <c r="J101" s="150"/>
      <c r="K101" s="150"/>
      <c r="L101" s="150"/>
      <c r="M101" s="151"/>
      <c r="N101" s="151"/>
      <c r="O101" s="151"/>
      <c r="P101" s="152" t="s">
        <v>478</v>
      </c>
      <c r="Q101" s="152"/>
      <c r="R101" s="153"/>
      <c r="S101" s="153"/>
      <c r="T101" s="153"/>
      <c r="U101" s="143"/>
      <c r="V101" s="143"/>
      <c r="W101" s="143"/>
      <c r="X101" s="152" t="s">
        <v>478</v>
      </c>
      <c r="Y101" s="152"/>
      <c r="Z101" s="143"/>
      <c r="AA101" s="143"/>
      <c r="AB101" s="143"/>
      <c r="AC101" s="143"/>
      <c r="AD101" s="143"/>
      <c r="AE101" s="143"/>
      <c r="AF101" s="144"/>
      <c r="AG101" s="144"/>
      <c r="AH101" s="144"/>
      <c r="AI101" s="145"/>
      <c r="AJ101" s="146"/>
      <c r="AK101" s="147"/>
      <c r="AL101" s="1"/>
    </row>
    <row r="102" spans="1:38" ht="15" customHeight="1">
      <c r="A102" s="1"/>
      <c r="B102" s="148">
        <v>68</v>
      </c>
      <c r="C102" s="148"/>
      <c r="D102" s="149"/>
      <c r="E102" s="149"/>
      <c r="F102" s="149"/>
      <c r="G102" s="150"/>
      <c r="H102" s="150"/>
      <c r="I102" s="150"/>
      <c r="J102" s="150"/>
      <c r="K102" s="150"/>
      <c r="L102" s="150"/>
      <c r="M102" s="151"/>
      <c r="N102" s="151"/>
      <c r="O102" s="151"/>
      <c r="P102" s="152" t="s">
        <v>478</v>
      </c>
      <c r="Q102" s="152"/>
      <c r="R102" s="153"/>
      <c r="S102" s="153"/>
      <c r="T102" s="153"/>
      <c r="U102" s="143"/>
      <c r="V102" s="143"/>
      <c r="W102" s="143"/>
      <c r="X102" s="152" t="s">
        <v>478</v>
      </c>
      <c r="Y102" s="152"/>
      <c r="Z102" s="143"/>
      <c r="AA102" s="143"/>
      <c r="AB102" s="143"/>
      <c r="AC102" s="143"/>
      <c r="AD102" s="143"/>
      <c r="AE102" s="143"/>
      <c r="AF102" s="144"/>
      <c r="AG102" s="144"/>
      <c r="AH102" s="144"/>
      <c r="AI102" s="145"/>
      <c r="AJ102" s="146"/>
      <c r="AK102" s="147"/>
      <c r="AL102" s="1"/>
    </row>
    <row r="103" spans="1:38" ht="15" customHeight="1">
      <c r="A103" s="1"/>
      <c r="B103" s="148">
        <v>69</v>
      </c>
      <c r="C103" s="148"/>
      <c r="D103" s="149"/>
      <c r="E103" s="149"/>
      <c r="F103" s="149"/>
      <c r="G103" s="150"/>
      <c r="H103" s="150"/>
      <c r="I103" s="150"/>
      <c r="J103" s="150"/>
      <c r="K103" s="150"/>
      <c r="L103" s="150"/>
      <c r="M103" s="151"/>
      <c r="N103" s="151"/>
      <c r="O103" s="151"/>
      <c r="P103" s="152" t="s">
        <v>478</v>
      </c>
      <c r="Q103" s="152"/>
      <c r="R103" s="153"/>
      <c r="S103" s="153"/>
      <c r="T103" s="153"/>
      <c r="U103" s="143"/>
      <c r="V103" s="143"/>
      <c r="W103" s="143"/>
      <c r="X103" s="152" t="s">
        <v>478</v>
      </c>
      <c r="Y103" s="152"/>
      <c r="Z103" s="143"/>
      <c r="AA103" s="143"/>
      <c r="AB103" s="143"/>
      <c r="AC103" s="143"/>
      <c r="AD103" s="143"/>
      <c r="AE103" s="143"/>
      <c r="AF103" s="144"/>
      <c r="AG103" s="144"/>
      <c r="AH103" s="144"/>
      <c r="AI103" s="145"/>
      <c r="AJ103" s="146"/>
      <c r="AK103" s="147"/>
      <c r="AL103" s="1"/>
    </row>
    <row r="104" spans="1:38" ht="15" customHeight="1">
      <c r="A104" s="1"/>
      <c r="B104" s="148">
        <v>70</v>
      </c>
      <c r="C104" s="148"/>
      <c r="D104" s="149"/>
      <c r="E104" s="149"/>
      <c r="F104" s="149"/>
      <c r="G104" s="150"/>
      <c r="H104" s="150"/>
      <c r="I104" s="150"/>
      <c r="J104" s="150"/>
      <c r="K104" s="150"/>
      <c r="L104" s="150"/>
      <c r="M104" s="151"/>
      <c r="N104" s="151"/>
      <c r="O104" s="151"/>
      <c r="P104" s="152" t="s">
        <v>478</v>
      </c>
      <c r="Q104" s="152"/>
      <c r="R104" s="153"/>
      <c r="S104" s="153"/>
      <c r="T104" s="153"/>
      <c r="U104" s="143"/>
      <c r="V104" s="143"/>
      <c r="W104" s="143"/>
      <c r="X104" s="152" t="s">
        <v>478</v>
      </c>
      <c r="Y104" s="152"/>
      <c r="Z104" s="143"/>
      <c r="AA104" s="143"/>
      <c r="AB104" s="143"/>
      <c r="AC104" s="143"/>
      <c r="AD104" s="143"/>
      <c r="AE104" s="143"/>
      <c r="AF104" s="144"/>
      <c r="AG104" s="144"/>
      <c r="AH104" s="144"/>
      <c r="AI104" s="145"/>
      <c r="AJ104" s="146"/>
      <c r="AK104" s="147"/>
      <c r="AL104" s="1"/>
    </row>
    <row r="105" spans="1:38" ht="15" customHeight="1">
      <c r="A105" s="1"/>
      <c r="B105" s="148">
        <v>71</v>
      </c>
      <c r="C105" s="148"/>
      <c r="D105" s="149"/>
      <c r="E105" s="149"/>
      <c r="F105" s="149"/>
      <c r="G105" s="150"/>
      <c r="H105" s="150"/>
      <c r="I105" s="150"/>
      <c r="J105" s="150"/>
      <c r="K105" s="150"/>
      <c r="L105" s="150"/>
      <c r="M105" s="151"/>
      <c r="N105" s="151"/>
      <c r="O105" s="151"/>
      <c r="P105" s="152" t="s">
        <v>478</v>
      </c>
      <c r="Q105" s="152"/>
      <c r="R105" s="153"/>
      <c r="S105" s="153"/>
      <c r="T105" s="153"/>
      <c r="U105" s="143"/>
      <c r="V105" s="143"/>
      <c r="W105" s="143"/>
      <c r="X105" s="152" t="s">
        <v>478</v>
      </c>
      <c r="Y105" s="152"/>
      <c r="Z105" s="143"/>
      <c r="AA105" s="143"/>
      <c r="AB105" s="143"/>
      <c r="AC105" s="143"/>
      <c r="AD105" s="143"/>
      <c r="AE105" s="143"/>
      <c r="AF105" s="144"/>
      <c r="AG105" s="144"/>
      <c r="AH105" s="144"/>
      <c r="AI105" s="145"/>
      <c r="AJ105" s="146"/>
      <c r="AK105" s="147"/>
      <c r="AL105" s="1"/>
    </row>
    <row r="106" spans="1:38" ht="15" customHeight="1">
      <c r="A106" s="1"/>
      <c r="B106" s="148">
        <v>72</v>
      </c>
      <c r="C106" s="148"/>
      <c r="D106" s="149"/>
      <c r="E106" s="149"/>
      <c r="F106" s="149"/>
      <c r="G106" s="150"/>
      <c r="H106" s="150"/>
      <c r="I106" s="150"/>
      <c r="J106" s="150"/>
      <c r="K106" s="150"/>
      <c r="L106" s="150"/>
      <c r="M106" s="151"/>
      <c r="N106" s="151"/>
      <c r="O106" s="151"/>
      <c r="P106" s="152" t="s">
        <v>478</v>
      </c>
      <c r="Q106" s="152"/>
      <c r="R106" s="153"/>
      <c r="S106" s="153"/>
      <c r="T106" s="153"/>
      <c r="U106" s="143"/>
      <c r="V106" s="143"/>
      <c r="W106" s="143"/>
      <c r="X106" s="152" t="s">
        <v>478</v>
      </c>
      <c r="Y106" s="152"/>
      <c r="Z106" s="143"/>
      <c r="AA106" s="143"/>
      <c r="AB106" s="143"/>
      <c r="AC106" s="143"/>
      <c r="AD106" s="143"/>
      <c r="AE106" s="143"/>
      <c r="AF106" s="144"/>
      <c r="AG106" s="144"/>
      <c r="AH106" s="144"/>
      <c r="AI106" s="145"/>
      <c r="AJ106" s="146"/>
      <c r="AK106" s="147"/>
      <c r="AL106" s="1"/>
    </row>
    <row r="107" spans="1:38" ht="15" customHeight="1">
      <c r="A107" s="1"/>
      <c r="B107" s="148">
        <v>73</v>
      </c>
      <c r="C107" s="148"/>
      <c r="D107" s="149"/>
      <c r="E107" s="149"/>
      <c r="F107" s="149"/>
      <c r="G107" s="150"/>
      <c r="H107" s="150"/>
      <c r="I107" s="150"/>
      <c r="J107" s="150"/>
      <c r="K107" s="150"/>
      <c r="L107" s="150"/>
      <c r="M107" s="151"/>
      <c r="N107" s="151"/>
      <c r="O107" s="151"/>
      <c r="P107" s="152" t="s">
        <v>478</v>
      </c>
      <c r="Q107" s="152"/>
      <c r="R107" s="153"/>
      <c r="S107" s="153"/>
      <c r="T107" s="153"/>
      <c r="U107" s="143"/>
      <c r="V107" s="143"/>
      <c r="W107" s="143"/>
      <c r="X107" s="152" t="s">
        <v>478</v>
      </c>
      <c r="Y107" s="152"/>
      <c r="Z107" s="143"/>
      <c r="AA107" s="143"/>
      <c r="AB107" s="143"/>
      <c r="AC107" s="143"/>
      <c r="AD107" s="143"/>
      <c r="AE107" s="143"/>
      <c r="AF107" s="144"/>
      <c r="AG107" s="144"/>
      <c r="AH107" s="144"/>
      <c r="AI107" s="145"/>
      <c r="AJ107" s="146"/>
      <c r="AK107" s="147"/>
      <c r="AL107" s="1"/>
    </row>
    <row r="108" spans="1:38" ht="15" customHeight="1">
      <c r="A108" s="1"/>
      <c r="B108" s="148">
        <v>74</v>
      </c>
      <c r="C108" s="148"/>
      <c r="D108" s="149"/>
      <c r="E108" s="149"/>
      <c r="F108" s="149"/>
      <c r="G108" s="150"/>
      <c r="H108" s="150"/>
      <c r="I108" s="150"/>
      <c r="J108" s="150"/>
      <c r="K108" s="150"/>
      <c r="L108" s="150"/>
      <c r="M108" s="151"/>
      <c r="N108" s="151"/>
      <c r="O108" s="151"/>
      <c r="P108" s="152" t="s">
        <v>478</v>
      </c>
      <c r="Q108" s="152"/>
      <c r="R108" s="153"/>
      <c r="S108" s="153"/>
      <c r="T108" s="153"/>
      <c r="U108" s="143"/>
      <c r="V108" s="143"/>
      <c r="W108" s="143"/>
      <c r="X108" s="152" t="s">
        <v>478</v>
      </c>
      <c r="Y108" s="152"/>
      <c r="Z108" s="143"/>
      <c r="AA108" s="143"/>
      <c r="AB108" s="143"/>
      <c r="AC108" s="143"/>
      <c r="AD108" s="143"/>
      <c r="AE108" s="143"/>
      <c r="AF108" s="144"/>
      <c r="AG108" s="144"/>
      <c r="AH108" s="144"/>
      <c r="AI108" s="145"/>
      <c r="AJ108" s="146"/>
      <c r="AK108" s="147"/>
      <c r="AL108" s="1"/>
    </row>
    <row r="109" spans="1:38" ht="15" customHeight="1">
      <c r="A109" s="1"/>
      <c r="B109" s="148">
        <v>75</v>
      </c>
      <c r="C109" s="148"/>
      <c r="D109" s="149"/>
      <c r="E109" s="149"/>
      <c r="F109" s="149"/>
      <c r="G109" s="150"/>
      <c r="H109" s="150"/>
      <c r="I109" s="150"/>
      <c r="J109" s="150"/>
      <c r="K109" s="150"/>
      <c r="L109" s="150"/>
      <c r="M109" s="151"/>
      <c r="N109" s="151"/>
      <c r="O109" s="151"/>
      <c r="P109" s="152" t="s">
        <v>478</v>
      </c>
      <c r="Q109" s="152"/>
      <c r="R109" s="153"/>
      <c r="S109" s="153"/>
      <c r="T109" s="153"/>
      <c r="U109" s="143"/>
      <c r="V109" s="143"/>
      <c r="W109" s="143"/>
      <c r="X109" s="152" t="s">
        <v>478</v>
      </c>
      <c r="Y109" s="152"/>
      <c r="Z109" s="143"/>
      <c r="AA109" s="143"/>
      <c r="AB109" s="143"/>
      <c r="AC109" s="143"/>
      <c r="AD109" s="143"/>
      <c r="AE109" s="143"/>
      <c r="AF109" s="144"/>
      <c r="AG109" s="144"/>
      <c r="AH109" s="144"/>
      <c r="AI109" s="145"/>
      <c r="AJ109" s="146"/>
      <c r="AK109" s="147"/>
      <c r="AL109" s="1"/>
    </row>
    <row r="110" spans="1:38" ht="15" customHeight="1">
      <c r="A110" s="1"/>
      <c r="B110" s="148">
        <v>76</v>
      </c>
      <c r="C110" s="148"/>
      <c r="D110" s="149"/>
      <c r="E110" s="149"/>
      <c r="F110" s="149"/>
      <c r="G110" s="150"/>
      <c r="H110" s="150"/>
      <c r="I110" s="150"/>
      <c r="J110" s="150"/>
      <c r="K110" s="150"/>
      <c r="L110" s="150"/>
      <c r="M110" s="151"/>
      <c r="N110" s="151"/>
      <c r="O110" s="151"/>
      <c r="P110" s="152" t="s">
        <v>478</v>
      </c>
      <c r="Q110" s="152"/>
      <c r="R110" s="153"/>
      <c r="S110" s="153"/>
      <c r="T110" s="153"/>
      <c r="U110" s="143"/>
      <c r="V110" s="143"/>
      <c r="W110" s="143"/>
      <c r="X110" s="152" t="s">
        <v>478</v>
      </c>
      <c r="Y110" s="152"/>
      <c r="Z110" s="143"/>
      <c r="AA110" s="143"/>
      <c r="AB110" s="143"/>
      <c r="AC110" s="143"/>
      <c r="AD110" s="143"/>
      <c r="AE110" s="143"/>
      <c r="AF110" s="144"/>
      <c r="AG110" s="144"/>
      <c r="AH110" s="144"/>
      <c r="AI110" s="145"/>
      <c r="AJ110" s="146"/>
      <c r="AK110" s="147"/>
      <c r="AL110" s="9"/>
    </row>
    <row r="111" spans="1:38" ht="15" customHeight="1">
      <c r="B111" s="148">
        <v>77</v>
      </c>
      <c r="C111" s="148"/>
      <c r="D111" s="149"/>
      <c r="E111" s="149"/>
      <c r="F111" s="149"/>
      <c r="G111" s="150"/>
      <c r="H111" s="150"/>
      <c r="I111" s="150"/>
      <c r="J111" s="150"/>
      <c r="K111" s="150"/>
      <c r="L111" s="150"/>
      <c r="M111" s="151"/>
      <c r="N111" s="151"/>
      <c r="O111" s="151"/>
      <c r="P111" s="152" t="s">
        <v>478</v>
      </c>
      <c r="Q111" s="152"/>
      <c r="R111" s="153"/>
      <c r="S111" s="153"/>
      <c r="T111" s="153"/>
      <c r="U111" s="143"/>
      <c r="V111" s="143"/>
      <c r="W111" s="143"/>
      <c r="X111" s="152" t="s">
        <v>478</v>
      </c>
      <c r="Y111" s="152"/>
      <c r="Z111" s="143"/>
      <c r="AA111" s="143"/>
      <c r="AB111" s="143"/>
      <c r="AC111" s="143"/>
      <c r="AD111" s="143"/>
      <c r="AE111" s="143"/>
      <c r="AF111" s="144"/>
      <c r="AG111" s="144"/>
      <c r="AH111" s="144"/>
      <c r="AI111" s="145"/>
      <c r="AJ111" s="146"/>
      <c r="AK111" s="147"/>
    </row>
    <row r="112" spans="1:38" ht="15" customHeight="1">
      <c r="B112" s="148">
        <v>78</v>
      </c>
      <c r="C112" s="148"/>
      <c r="D112" s="149"/>
      <c r="E112" s="149"/>
      <c r="F112" s="149"/>
      <c r="G112" s="150"/>
      <c r="H112" s="150"/>
      <c r="I112" s="150"/>
      <c r="J112" s="150"/>
      <c r="K112" s="150"/>
      <c r="L112" s="150"/>
      <c r="M112" s="151"/>
      <c r="N112" s="151"/>
      <c r="O112" s="151"/>
      <c r="P112" s="152" t="s">
        <v>478</v>
      </c>
      <c r="Q112" s="152"/>
      <c r="R112" s="153"/>
      <c r="S112" s="153"/>
      <c r="T112" s="153"/>
      <c r="U112" s="143"/>
      <c r="V112" s="143"/>
      <c r="W112" s="143"/>
      <c r="X112" s="152" t="s">
        <v>478</v>
      </c>
      <c r="Y112" s="152"/>
      <c r="Z112" s="143"/>
      <c r="AA112" s="143"/>
      <c r="AB112" s="143"/>
      <c r="AC112" s="143"/>
      <c r="AD112" s="143"/>
      <c r="AE112" s="143"/>
      <c r="AF112" s="144"/>
      <c r="AG112" s="144"/>
      <c r="AH112" s="144"/>
      <c r="AI112" s="145"/>
      <c r="AJ112" s="146"/>
      <c r="AK112" s="147"/>
    </row>
    <row r="113" spans="1:38" ht="15" customHeight="1">
      <c r="B113" s="148">
        <v>79</v>
      </c>
      <c r="C113" s="148"/>
      <c r="D113" s="149"/>
      <c r="E113" s="149"/>
      <c r="F113" s="149"/>
      <c r="G113" s="150"/>
      <c r="H113" s="150"/>
      <c r="I113" s="150"/>
      <c r="J113" s="150"/>
      <c r="K113" s="150"/>
      <c r="L113" s="150"/>
      <c r="M113" s="151"/>
      <c r="N113" s="151"/>
      <c r="O113" s="151"/>
      <c r="P113" s="152" t="s">
        <v>478</v>
      </c>
      <c r="Q113" s="152"/>
      <c r="R113" s="153"/>
      <c r="S113" s="153"/>
      <c r="T113" s="153"/>
      <c r="U113" s="143"/>
      <c r="V113" s="143"/>
      <c r="W113" s="143"/>
      <c r="X113" s="152" t="s">
        <v>478</v>
      </c>
      <c r="Y113" s="152"/>
      <c r="Z113" s="143"/>
      <c r="AA113" s="143"/>
      <c r="AB113" s="143"/>
      <c r="AC113" s="143"/>
      <c r="AD113" s="143"/>
      <c r="AE113" s="143"/>
      <c r="AF113" s="144"/>
      <c r="AG113" s="144"/>
      <c r="AH113" s="144"/>
      <c r="AI113" s="145"/>
      <c r="AJ113" s="146"/>
      <c r="AK113" s="147"/>
    </row>
    <row r="114" spans="1:38" ht="15" customHeight="1">
      <c r="B114" s="148">
        <v>80</v>
      </c>
      <c r="C114" s="148"/>
      <c r="D114" s="149"/>
      <c r="E114" s="149"/>
      <c r="F114" s="149"/>
      <c r="G114" s="150"/>
      <c r="H114" s="150"/>
      <c r="I114" s="150"/>
      <c r="J114" s="150"/>
      <c r="K114" s="150"/>
      <c r="L114" s="150"/>
      <c r="M114" s="151"/>
      <c r="N114" s="151"/>
      <c r="O114" s="151"/>
      <c r="P114" s="152" t="s">
        <v>478</v>
      </c>
      <c r="Q114" s="152"/>
      <c r="R114" s="153"/>
      <c r="S114" s="153"/>
      <c r="T114" s="153"/>
      <c r="U114" s="143"/>
      <c r="V114" s="143"/>
      <c r="W114" s="143"/>
      <c r="X114" s="152" t="s">
        <v>478</v>
      </c>
      <c r="Y114" s="152"/>
      <c r="Z114" s="143"/>
      <c r="AA114" s="143"/>
      <c r="AB114" s="143"/>
      <c r="AC114" s="143"/>
      <c r="AD114" s="143"/>
      <c r="AE114" s="143"/>
      <c r="AF114" s="144"/>
      <c r="AG114" s="144"/>
      <c r="AH114" s="144"/>
      <c r="AI114" s="145"/>
      <c r="AJ114" s="146"/>
      <c r="AK114" s="147"/>
    </row>
    <row r="119" spans="1:38" ht="1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ht="15" customHeight="1">
      <c r="A120" s="1"/>
      <c r="B120" s="82" t="s">
        <v>489</v>
      </c>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1"/>
    </row>
    <row r="121" spans="1:38" ht="15" customHeight="1">
      <c r="A121" s="1"/>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1"/>
    </row>
    <row r="122" spans="1:38" ht="15" customHeight="1">
      <c r="A122" s="1"/>
      <c r="B122" s="1" t="s">
        <v>488</v>
      </c>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ht="1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ht="1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ht="15" customHeight="1">
      <c r="A125" s="1"/>
      <c r="B125" s="148" t="s">
        <v>473</v>
      </c>
      <c r="C125" s="148"/>
      <c r="D125" s="157" t="s">
        <v>500</v>
      </c>
      <c r="E125" s="157"/>
      <c r="F125" s="157"/>
      <c r="G125" s="157" t="s">
        <v>486</v>
      </c>
      <c r="H125" s="157"/>
      <c r="I125" s="157"/>
      <c r="J125" s="157" t="s">
        <v>487</v>
      </c>
      <c r="K125" s="157"/>
      <c r="L125" s="157"/>
      <c r="M125" s="158" t="s">
        <v>499</v>
      </c>
      <c r="N125" s="166"/>
      <c r="O125" s="159"/>
      <c r="P125" s="148" t="s">
        <v>485</v>
      </c>
      <c r="Q125" s="148"/>
      <c r="R125" s="148"/>
      <c r="S125" s="148"/>
      <c r="T125" s="148"/>
      <c r="U125" s="148"/>
      <c r="V125" s="148"/>
      <c r="W125" s="148"/>
      <c r="X125" s="148"/>
      <c r="Y125" s="148"/>
      <c r="Z125" s="148"/>
      <c r="AA125" s="148"/>
      <c r="AB125" s="148"/>
      <c r="AC125" s="148"/>
      <c r="AD125" s="148"/>
      <c r="AE125" s="148"/>
      <c r="AF125" s="148"/>
      <c r="AG125" s="148"/>
      <c r="AH125" s="148"/>
      <c r="AI125" s="148"/>
      <c r="AJ125" s="148"/>
      <c r="AK125" s="148"/>
      <c r="AL125" s="1"/>
    </row>
    <row r="126" spans="1:38" ht="15" customHeight="1">
      <c r="A126" s="1"/>
      <c r="B126" s="148"/>
      <c r="C126" s="148"/>
      <c r="D126" s="157"/>
      <c r="E126" s="157"/>
      <c r="F126" s="157"/>
      <c r="G126" s="157"/>
      <c r="H126" s="157"/>
      <c r="I126" s="157"/>
      <c r="J126" s="157"/>
      <c r="K126" s="157"/>
      <c r="L126" s="157"/>
      <c r="M126" s="160"/>
      <c r="N126" s="167"/>
      <c r="O126" s="161"/>
      <c r="P126" s="157" t="s">
        <v>484</v>
      </c>
      <c r="Q126" s="157"/>
      <c r="R126" s="157"/>
      <c r="S126" s="157"/>
      <c r="T126" s="157"/>
      <c r="U126" s="157"/>
      <c r="V126" s="157"/>
      <c r="W126" s="157"/>
      <c r="X126" s="148" t="s">
        <v>474</v>
      </c>
      <c r="Y126" s="148"/>
      <c r="Z126" s="148"/>
      <c r="AA126" s="148"/>
      <c r="AB126" s="148"/>
      <c r="AC126" s="148"/>
      <c r="AD126" s="148"/>
      <c r="AE126" s="148"/>
      <c r="AF126" s="148"/>
      <c r="AG126" s="148"/>
      <c r="AH126" s="148"/>
      <c r="AI126" s="148"/>
      <c r="AJ126" s="148"/>
      <c r="AK126" s="148"/>
      <c r="AL126" s="1"/>
    </row>
    <row r="127" spans="1:38" ht="15" customHeight="1">
      <c r="A127" s="1"/>
      <c r="B127" s="148"/>
      <c r="C127" s="148"/>
      <c r="D127" s="157"/>
      <c r="E127" s="157"/>
      <c r="F127" s="157"/>
      <c r="G127" s="157"/>
      <c r="H127" s="157"/>
      <c r="I127" s="157"/>
      <c r="J127" s="157"/>
      <c r="K127" s="157"/>
      <c r="L127" s="157"/>
      <c r="M127" s="160"/>
      <c r="N127" s="167"/>
      <c r="O127" s="161"/>
      <c r="P127" s="157"/>
      <c r="Q127" s="157"/>
      <c r="R127" s="157"/>
      <c r="S127" s="157"/>
      <c r="T127" s="157"/>
      <c r="U127" s="157"/>
      <c r="V127" s="157"/>
      <c r="W127" s="157"/>
      <c r="X127" s="148"/>
      <c r="Y127" s="148"/>
      <c r="Z127" s="148"/>
      <c r="AA127" s="148"/>
      <c r="AB127" s="148"/>
      <c r="AC127" s="148"/>
      <c r="AD127" s="148"/>
      <c r="AE127" s="148"/>
      <c r="AF127" s="148"/>
      <c r="AG127" s="148"/>
      <c r="AH127" s="148"/>
      <c r="AI127" s="148"/>
      <c r="AJ127" s="148"/>
      <c r="AK127" s="148"/>
      <c r="AL127" s="1"/>
    </row>
    <row r="128" spans="1:38" ht="15" customHeight="1">
      <c r="A128" s="1"/>
      <c r="B128" s="148"/>
      <c r="C128" s="148"/>
      <c r="D128" s="157"/>
      <c r="E128" s="157"/>
      <c r="F128" s="157"/>
      <c r="G128" s="157"/>
      <c r="H128" s="157"/>
      <c r="I128" s="157"/>
      <c r="J128" s="157"/>
      <c r="K128" s="157"/>
      <c r="L128" s="157"/>
      <c r="M128" s="160"/>
      <c r="N128" s="167"/>
      <c r="O128" s="161"/>
      <c r="P128" s="158" t="s">
        <v>475</v>
      </c>
      <c r="Q128" s="159"/>
      <c r="R128" s="148" t="s">
        <v>482</v>
      </c>
      <c r="S128" s="148"/>
      <c r="T128" s="148"/>
      <c r="U128" s="148" t="s">
        <v>483</v>
      </c>
      <c r="V128" s="148"/>
      <c r="W128" s="148"/>
      <c r="X128" s="158" t="s">
        <v>475</v>
      </c>
      <c r="Y128" s="159"/>
      <c r="Z128" s="165" t="s">
        <v>497</v>
      </c>
      <c r="AA128" s="166"/>
      <c r="AB128" s="159"/>
      <c r="AC128" s="158" t="s">
        <v>498</v>
      </c>
      <c r="AD128" s="166"/>
      <c r="AE128" s="159"/>
      <c r="AF128" s="158" t="s">
        <v>476</v>
      </c>
      <c r="AG128" s="166"/>
      <c r="AH128" s="159"/>
      <c r="AI128" s="73" t="s">
        <v>477</v>
      </c>
      <c r="AJ128" s="74"/>
      <c r="AK128" s="75"/>
      <c r="AL128" s="1"/>
    </row>
    <row r="129" spans="1:38" ht="15" customHeight="1">
      <c r="A129" s="1"/>
      <c r="B129" s="148"/>
      <c r="C129" s="148"/>
      <c r="D129" s="157"/>
      <c r="E129" s="157"/>
      <c r="F129" s="157"/>
      <c r="G129" s="168"/>
      <c r="H129" s="168"/>
      <c r="I129" s="168"/>
      <c r="J129" s="168"/>
      <c r="K129" s="168"/>
      <c r="L129" s="168"/>
      <c r="M129" s="160"/>
      <c r="N129" s="167"/>
      <c r="O129" s="161"/>
      <c r="P129" s="160"/>
      <c r="Q129" s="161"/>
      <c r="R129" s="164"/>
      <c r="S129" s="164"/>
      <c r="T129" s="164"/>
      <c r="U129" s="164"/>
      <c r="V129" s="164"/>
      <c r="W129" s="164"/>
      <c r="X129" s="160"/>
      <c r="Y129" s="161"/>
      <c r="Z129" s="160"/>
      <c r="AA129" s="167"/>
      <c r="AB129" s="161"/>
      <c r="AC129" s="160"/>
      <c r="AD129" s="167"/>
      <c r="AE129" s="161"/>
      <c r="AF129" s="160"/>
      <c r="AG129" s="167"/>
      <c r="AH129" s="161"/>
      <c r="AI129" s="169"/>
      <c r="AJ129" s="82"/>
      <c r="AK129" s="170"/>
      <c r="AL129" s="1"/>
    </row>
    <row r="130" spans="1:38" ht="15" customHeight="1">
      <c r="A130" s="1"/>
      <c r="B130" s="148"/>
      <c r="C130" s="148"/>
      <c r="D130" s="157"/>
      <c r="E130" s="157"/>
      <c r="F130" s="157"/>
      <c r="G130" s="168"/>
      <c r="H130" s="168"/>
      <c r="I130" s="168"/>
      <c r="J130" s="168"/>
      <c r="K130" s="168"/>
      <c r="L130" s="168"/>
      <c r="M130" s="160"/>
      <c r="N130" s="167"/>
      <c r="O130" s="161"/>
      <c r="P130" s="160"/>
      <c r="Q130" s="161"/>
      <c r="R130" s="164"/>
      <c r="S130" s="164"/>
      <c r="T130" s="164"/>
      <c r="U130" s="164"/>
      <c r="V130" s="164"/>
      <c r="W130" s="164"/>
      <c r="X130" s="160"/>
      <c r="Y130" s="161"/>
      <c r="Z130" s="160"/>
      <c r="AA130" s="167"/>
      <c r="AB130" s="161"/>
      <c r="AC130" s="160"/>
      <c r="AD130" s="167"/>
      <c r="AE130" s="161"/>
      <c r="AF130" s="160"/>
      <c r="AG130" s="167"/>
      <c r="AH130" s="161"/>
      <c r="AI130" s="169"/>
      <c r="AJ130" s="82"/>
      <c r="AK130" s="170"/>
      <c r="AL130" s="1"/>
    </row>
    <row r="131" spans="1:38" ht="15" customHeight="1">
      <c r="A131" s="1"/>
      <c r="B131" s="148"/>
      <c r="C131" s="148"/>
      <c r="D131" s="157"/>
      <c r="E131" s="157"/>
      <c r="F131" s="157"/>
      <c r="G131" s="168"/>
      <c r="H131" s="168"/>
      <c r="I131" s="168"/>
      <c r="J131" s="168"/>
      <c r="K131" s="168"/>
      <c r="L131" s="168"/>
      <c r="M131" s="160"/>
      <c r="N131" s="167"/>
      <c r="O131" s="161"/>
      <c r="P131" s="160"/>
      <c r="Q131" s="161"/>
      <c r="R131" s="164"/>
      <c r="S131" s="164"/>
      <c r="T131" s="164"/>
      <c r="U131" s="164"/>
      <c r="V131" s="164"/>
      <c r="W131" s="164"/>
      <c r="X131" s="160"/>
      <c r="Y131" s="161"/>
      <c r="Z131" s="160"/>
      <c r="AA131" s="167"/>
      <c r="AB131" s="161"/>
      <c r="AC131" s="160"/>
      <c r="AD131" s="167"/>
      <c r="AE131" s="161"/>
      <c r="AF131" s="160"/>
      <c r="AG131" s="167"/>
      <c r="AH131" s="161"/>
      <c r="AI131" s="169"/>
      <c r="AJ131" s="82"/>
      <c r="AK131" s="170"/>
      <c r="AL131" s="1"/>
    </row>
    <row r="132" spans="1:38" ht="15" customHeight="1">
      <c r="A132" s="1"/>
      <c r="B132" s="148"/>
      <c r="C132" s="148"/>
      <c r="D132" s="157"/>
      <c r="E132" s="157"/>
      <c r="F132" s="157"/>
      <c r="G132" s="168"/>
      <c r="H132" s="168"/>
      <c r="I132" s="168"/>
      <c r="J132" s="168"/>
      <c r="K132" s="168"/>
      <c r="L132" s="168"/>
      <c r="M132" s="160"/>
      <c r="N132" s="167"/>
      <c r="O132" s="161"/>
      <c r="P132" s="160"/>
      <c r="Q132" s="161"/>
      <c r="R132" s="164"/>
      <c r="S132" s="164"/>
      <c r="T132" s="164"/>
      <c r="U132" s="164"/>
      <c r="V132" s="164"/>
      <c r="W132" s="164"/>
      <c r="X132" s="160"/>
      <c r="Y132" s="161"/>
      <c r="Z132" s="160"/>
      <c r="AA132" s="167"/>
      <c r="AB132" s="161"/>
      <c r="AC132" s="160"/>
      <c r="AD132" s="167"/>
      <c r="AE132" s="161"/>
      <c r="AF132" s="160"/>
      <c r="AG132" s="167"/>
      <c r="AH132" s="161"/>
      <c r="AI132" s="169"/>
      <c r="AJ132" s="82"/>
      <c r="AK132" s="170"/>
      <c r="AL132" s="1"/>
    </row>
    <row r="133" spans="1:38" ht="15" customHeight="1">
      <c r="A133" s="1"/>
      <c r="B133" s="148"/>
      <c r="C133" s="148"/>
      <c r="D133" s="157"/>
      <c r="E133" s="157"/>
      <c r="F133" s="157"/>
      <c r="G133" s="171"/>
      <c r="H133" s="172"/>
      <c r="I133" s="173"/>
      <c r="J133" s="154" t="s">
        <v>495</v>
      </c>
      <c r="K133" s="155"/>
      <c r="L133" s="156"/>
      <c r="M133" s="154" t="s">
        <v>496</v>
      </c>
      <c r="N133" s="155"/>
      <c r="O133" s="156"/>
      <c r="P133" s="162"/>
      <c r="Q133" s="163"/>
      <c r="R133" s="154" t="s">
        <v>490</v>
      </c>
      <c r="S133" s="155"/>
      <c r="T133" s="156"/>
      <c r="U133" s="154" t="s">
        <v>491</v>
      </c>
      <c r="V133" s="155"/>
      <c r="W133" s="156"/>
      <c r="X133" s="162"/>
      <c r="Y133" s="163"/>
      <c r="Z133" s="154" t="s">
        <v>492</v>
      </c>
      <c r="AA133" s="155"/>
      <c r="AB133" s="156"/>
      <c r="AC133" s="154" t="s">
        <v>493</v>
      </c>
      <c r="AD133" s="155"/>
      <c r="AE133" s="156"/>
      <c r="AF133" s="154" t="s">
        <v>494</v>
      </c>
      <c r="AG133" s="155"/>
      <c r="AH133" s="156"/>
      <c r="AI133" s="171"/>
      <c r="AJ133" s="172"/>
      <c r="AK133" s="173"/>
      <c r="AL133" s="1"/>
    </row>
    <row r="134" spans="1:38" ht="15" customHeight="1">
      <c r="A134" s="1"/>
      <c r="B134" s="148">
        <v>81</v>
      </c>
      <c r="C134" s="148"/>
      <c r="D134" s="149"/>
      <c r="E134" s="149"/>
      <c r="F134" s="149"/>
      <c r="G134" s="150"/>
      <c r="H134" s="150"/>
      <c r="I134" s="150"/>
      <c r="J134" s="150"/>
      <c r="K134" s="150"/>
      <c r="L134" s="150"/>
      <c r="M134" s="151"/>
      <c r="N134" s="151"/>
      <c r="O134" s="151"/>
      <c r="P134" s="152" t="s">
        <v>478</v>
      </c>
      <c r="Q134" s="152"/>
      <c r="R134" s="153"/>
      <c r="S134" s="153"/>
      <c r="T134" s="153"/>
      <c r="U134" s="143"/>
      <c r="V134" s="143"/>
      <c r="W134" s="143"/>
      <c r="X134" s="152" t="s">
        <v>478</v>
      </c>
      <c r="Y134" s="152"/>
      <c r="Z134" s="143"/>
      <c r="AA134" s="143"/>
      <c r="AB134" s="143"/>
      <c r="AC134" s="143"/>
      <c r="AD134" s="143"/>
      <c r="AE134" s="143"/>
      <c r="AF134" s="144"/>
      <c r="AG134" s="144"/>
      <c r="AH134" s="144"/>
      <c r="AI134" s="145"/>
      <c r="AJ134" s="146"/>
      <c r="AK134" s="147"/>
      <c r="AL134" s="1"/>
    </row>
    <row r="135" spans="1:38" ht="15" customHeight="1">
      <c r="A135" s="1"/>
      <c r="B135" s="148">
        <v>82</v>
      </c>
      <c r="C135" s="148"/>
      <c r="D135" s="149"/>
      <c r="E135" s="149"/>
      <c r="F135" s="149"/>
      <c r="G135" s="150"/>
      <c r="H135" s="150"/>
      <c r="I135" s="150"/>
      <c r="J135" s="150"/>
      <c r="K135" s="150"/>
      <c r="L135" s="150"/>
      <c r="M135" s="151"/>
      <c r="N135" s="151"/>
      <c r="O135" s="151"/>
      <c r="P135" s="152" t="s">
        <v>478</v>
      </c>
      <c r="Q135" s="152"/>
      <c r="R135" s="153"/>
      <c r="S135" s="153"/>
      <c r="T135" s="153"/>
      <c r="U135" s="143"/>
      <c r="V135" s="143"/>
      <c r="W135" s="143"/>
      <c r="X135" s="152" t="s">
        <v>478</v>
      </c>
      <c r="Y135" s="152"/>
      <c r="Z135" s="143"/>
      <c r="AA135" s="143"/>
      <c r="AB135" s="143"/>
      <c r="AC135" s="143"/>
      <c r="AD135" s="143"/>
      <c r="AE135" s="143"/>
      <c r="AF135" s="144"/>
      <c r="AG135" s="144"/>
      <c r="AH135" s="144"/>
      <c r="AI135" s="145"/>
      <c r="AJ135" s="146"/>
      <c r="AK135" s="147"/>
      <c r="AL135" s="1"/>
    </row>
    <row r="136" spans="1:38" ht="15" customHeight="1">
      <c r="A136" s="1"/>
      <c r="B136" s="148">
        <v>83</v>
      </c>
      <c r="C136" s="148"/>
      <c r="D136" s="149"/>
      <c r="E136" s="149"/>
      <c r="F136" s="149"/>
      <c r="G136" s="150"/>
      <c r="H136" s="150"/>
      <c r="I136" s="150"/>
      <c r="J136" s="150"/>
      <c r="K136" s="150"/>
      <c r="L136" s="150"/>
      <c r="M136" s="151"/>
      <c r="N136" s="151"/>
      <c r="O136" s="151"/>
      <c r="P136" s="152" t="s">
        <v>478</v>
      </c>
      <c r="Q136" s="152"/>
      <c r="R136" s="153"/>
      <c r="S136" s="153"/>
      <c r="T136" s="153"/>
      <c r="U136" s="143"/>
      <c r="V136" s="143"/>
      <c r="W136" s="143"/>
      <c r="X136" s="152" t="s">
        <v>478</v>
      </c>
      <c r="Y136" s="152"/>
      <c r="Z136" s="143"/>
      <c r="AA136" s="143"/>
      <c r="AB136" s="143"/>
      <c r="AC136" s="143"/>
      <c r="AD136" s="143"/>
      <c r="AE136" s="143"/>
      <c r="AF136" s="144"/>
      <c r="AG136" s="144"/>
      <c r="AH136" s="144"/>
      <c r="AI136" s="145"/>
      <c r="AJ136" s="146"/>
      <c r="AK136" s="147"/>
      <c r="AL136" s="1"/>
    </row>
    <row r="137" spans="1:38" ht="15" customHeight="1">
      <c r="A137" s="1"/>
      <c r="B137" s="148">
        <v>84</v>
      </c>
      <c r="C137" s="148"/>
      <c r="D137" s="149"/>
      <c r="E137" s="149"/>
      <c r="F137" s="149"/>
      <c r="G137" s="150"/>
      <c r="H137" s="150"/>
      <c r="I137" s="150"/>
      <c r="J137" s="150"/>
      <c r="K137" s="150"/>
      <c r="L137" s="150"/>
      <c r="M137" s="151"/>
      <c r="N137" s="151"/>
      <c r="O137" s="151"/>
      <c r="P137" s="152" t="s">
        <v>478</v>
      </c>
      <c r="Q137" s="152"/>
      <c r="R137" s="153"/>
      <c r="S137" s="153"/>
      <c r="T137" s="153"/>
      <c r="U137" s="143"/>
      <c r="V137" s="143"/>
      <c r="W137" s="143"/>
      <c r="X137" s="152" t="s">
        <v>478</v>
      </c>
      <c r="Y137" s="152"/>
      <c r="Z137" s="143"/>
      <c r="AA137" s="143"/>
      <c r="AB137" s="143"/>
      <c r="AC137" s="143"/>
      <c r="AD137" s="143"/>
      <c r="AE137" s="143"/>
      <c r="AF137" s="144"/>
      <c r="AG137" s="144"/>
      <c r="AH137" s="144"/>
      <c r="AI137" s="145"/>
      <c r="AJ137" s="146"/>
      <c r="AK137" s="147"/>
      <c r="AL137" s="1"/>
    </row>
    <row r="138" spans="1:38" ht="15" customHeight="1">
      <c r="A138" s="1"/>
      <c r="B138" s="148">
        <v>85</v>
      </c>
      <c r="C138" s="148"/>
      <c r="D138" s="149"/>
      <c r="E138" s="149"/>
      <c r="F138" s="149"/>
      <c r="G138" s="150"/>
      <c r="H138" s="150"/>
      <c r="I138" s="150"/>
      <c r="J138" s="150"/>
      <c r="K138" s="150"/>
      <c r="L138" s="150"/>
      <c r="M138" s="151"/>
      <c r="N138" s="151"/>
      <c r="O138" s="151"/>
      <c r="P138" s="152" t="s">
        <v>478</v>
      </c>
      <c r="Q138" s="152"/>
      <c r="R138" s="153"/>
      <c r="S138" s="153"/>
      <c r="T138" s="153"/>
      <c r="U138" s="143"/>
      <c r="V138" s="143"/>
      <c r="W138" s="143"/>
      <c r="X138" s="152" t="s">
        <v>478</v>
      </c>
      <c r="Y138" s="152"/>
      <c r="Z138" s="143"/>
      <c r="AA138" s="143"/>
      <c r="AB138" s="143"/>
      <c r="AC138" s="143"/>
      <c r="AD138" s="143"/>
      <c r="AE138" s="143"/>
      <c r="AF138" s="144"/>
      <c r="AG138" s="144"/>
      <c r="AH138" s="144"/>
      <c r="AI138" s="145"/>
      <c r="AJ138" s="146"/>
      <c r="AK138" s="147"/>
      <c r="AL138" s="1"/>
    </row>
    <row r="139" spans="1:38" ht="15" customHeight="1">
      <c r="A139" s="1"/>
      <c r="B139" s="148">
        <v>86</v>
      </c>
      <c r="C139" s="148"/>
      <c r="D139" s="149"/>
      <c r="E139" s="149"/>
      <c r="F139" s="149"/>
      <c r="G139" s="150"/>
      <c r="H139" s="150"/>
      <c r="I139" s="150"/>
      <c r="J139" s="150"/>
      <c r="K139" s="150"/>
      <c r="L139" s="150"/>
      <c r="M139" s="151"/>
      <c r="N139" s="151"/>
      <c r="O139" s="151"/>
      <c r="P139" s="152" t="s">
        <v>478</v>
      </c>
      <c r="Q139" s="152"/>
      <c r="R139" s="153"/>
      <c r="S139" s="153"/>
      <c r="T139" s="153"/>
      <c r="U139" s="143"/>
      <c r="V139" s="143"/>
      <c r="W139" s="143"/>
      <c r="X139" s="152" t="s">
        <v>478</v>
      </c>
      <c r="Y139" s="152"/>
      <c r="Z139" s="143"/>
      <c r="AA139" s="143"/>
      <c r="AB139" s="143"/>
      <c r="AC139" s="143"/>
      <c r="AD139" s="143"/>
      <c r="AE139" s="143"/>
      <c r="AF139" s="144"/>
      <c r="AG139" s="144"/>
      <c r="AH139" s="144"/>
      <c r="AI139" s="145"/>
      <c r="AJ139" s="146"/>
      <c r="AK139" s="147"/>
      <c r="AL139" s="1"/>
    </row>
    <row r="140" spans="1:38" ht="15" customHeight="1">
      <c r="A140" s="1"/>
      <c r="B140" s="148">
        <v>87</v>
      </c>
      <c r="C140" s="148"/>
      <c r="D140" s="149"/>
      <c r="E140" s="149"/>
      <c r="F140" s="149"/>
      <c r="G140" s="150"/>
      <c r="H140" s="150"/>
      <c r="I140" s="150"/>
      <c r="J140" s="150"/>
      <c r="K140" s="150"/>
      <c r="L140" s="150"/>
      <c r="M140" s="151"/>
      <c r="N140" s="151"/>
      <c r="O140" s="151"/>
      <c r="P140" s="152" t="s">
        <v>478</v>
      </c>
      <c r="Q140" s="152"/>
      <c r="R140" s="153"/>
      <c r="S140" s="153"/>
      <c r="T140" s="153"/>
      <c r="U140" s="143"/>
      <c r="V140" s="143"/>
      <c r="W140" s="143"/>
      <c r="X140" s="152" t="s">
        <v>478</v>
      </c>
      <c r="Y140" s="152"/>
      <c r="Z140" s="143"/>
      <c r="AA140" s="143"/>
      <c r="AB140" s="143"/>
      <c r="AC140" s="143"/>
      <c r="AD140" s="143"/>
      <c r="AE140" s="143"/>
      <c r="AF140" s="144"/>
      <c r="AG140" s="144"/>
      <c r="AH140" s="144"/>
      <c r="AI140" s="145"/>
      <c r="AJ140" s="146"/>
      <c r="AK140" s="147"/>
      <c r="AL140" s="1"/>
    </row>
    <row r="141" spans="1:38" ht="15" customHeight="1">
      <c r="A141" s="1"/>
      <c r="B141" s="148">
        <v>88</v>
      </c>
      <c r="C141" s="148"/>
      <c r="D141" s="149"/>
      <c r="E141" s="149"/>
      <c r="F141" s="149"/>
      <c r="G141" s="150"/>
      <c r="H141" s="150"/>
      <c r="I141" s="150"/>
      <c r="J141" s="150"/>
      <c r="K141" s="150"/>
      <c r="L141" s="150"/>
      <c r="M141" s="151"/>
      <c r="N141" s="151"/>
      <c r="O141" s="151"/>
      <c r="P141" s="152" t="s">
        <v>478</v>
      </c>
      <c r="Q141" s="152"/>
      <c r="R141" s="153"/>
      <c r="S141" s="153"/>
      <c r="T141" s="153"/>
      <c r="U141" s="143"/>
      <c r="V141" s="143"/>
      <c r="W141" s="143"/>
      <c r="X141" s="152" t="s">
        <v>478</v>
      </c>
      <c r="Y141" s="152"/>
      <c r="Z141" s="143"/>
      <c r="AA141" s="143"/>
      <c r="AB141" s="143"/>
      <c r="AC141" s="143"/>
      <c r="AD141" s="143"/>
      <c r="AE141" s="143"/>
      <c r="AF141" s="144"/>
      <c r="AG141" s="144"/>
      <c r="AH141" s="144"/>
      <c r="AI141" s="145"/>
      <c r="AJ141" s="146"/>
      <c r="AK141" s="147"/>
      <c r="AL141" s="1"/>
    </row>
    <row r="142" spans="1:38" ht="15" customHeight="1">
      <c r="A142" s="1"/>
      <c r="B142" s="148">
        <v>89</v>
      </c>
      <c r="C142" s="148"/>
      <c r="D142" s="149"/>
      <c r="E142" s="149"/>
      <c r="F142" s="149"/>
      <c r="G142" s="150"/>
      <c r="H142" s="150"/>
      <c r="I142" s="150"/>
      <c r="J142" s="150"/>
      <c r="K142" s="150"/>
      <c r="L142" s="150"/>
      <c r="M142" s="151"/>
      <c r="N142" s="151"/>
      <c r="O142" s="151"/>
      <c r="P142" s="152" t="s">
        <v>478</v>
      </c>
      <c r="Q142" s="152"/>
      <c r="R142" s="153"/>
      <c r="S142" s="153"/>
      <c r="T142" s="153"/>
      <c r="U142" s="143"/>
      <c r="V142" s="143"/>
      <c r="W142" s="143"/>
      <c r="X142" s="152" t="s">
        <v>478</v>
      </c>
      <c r="Y142" s="152"/>
      <c r="Z142" s="143"/>
      <c r="AA142" s="143"/>
      <c r="AB142" s="143"/>
      <c r="AC142" s="143"/>
      <c r="AD142" s="143"/>
      <c r="AE142" s="143"/>
      <c r="AF142" s="144"/>
      <c r="AG142" s="144"/>
      <c r="AH142" s="144"/>
      <c r="AI142" s="145"/>
      <c r="AJ142" s="146"/>
      <c r="AK142" s="147"/>
      <c r="AL142" s="1"/>
    </row>
    <row r="143" spans="1:38" ht="15" customHeight="1">
      <c r="A143" s="1"/>
      <c r="B143" s="148">
        <v>90</v>
      </c>
      <c r="C143" s="148"/>
      <c r="D143" s="149"/>
      <c r="E143" s="149"/>
      <c r="F143" s="149"/>
      <c r="G143" s="150"/>
      <c r="H143" s="150"/>
      <c r="I143" s="150"/>
      <c r="J143" s="150"/>
      <c r="K143" s="150"/>
      <c r="L143" s="150"/>
      <c r="M143" s="151"/>
      <c r="N143" s="151"/>
      <c r="O143" s="151"/>
      <c r="P143" s="152" t="s">
        <v>478</v>
      </c>
      <c r="Q143" s="152"/>
      <c r="R143" s="153"/>
      <c r="S143" s="153"/>
      <c r="T143" s="153"/>
      <c r="U143" s="143"/>
      <c r="V143" s="143"/>
      <c r="W143" s="143"/>
      <c r="X143" s="152" t="s">
        <v>478</v>
      </c>
      <c r="Y143" s="152"/>
      <c r="Z143" s="143"/>
      <c r="AA143" s="143"/>
      <c r="AB143" s="143"/>
      <c r="AC143" s="143"/>
      <c r="AD143" s="143"/>
      <c r="AE143" s="143"/>
      <c r="AF143" s="144"/>
      <c r="AG143" s="144"/>
      <c r="AH143" s="144"/>
      <c r="AI143" s="145"/>
      <c r="AJ143" s="146"/>
      <c r="AK143" s="147"/>
      <c r="AL143" s="1"/>
    </row>
    <row r="144" spans="1:38" ht="15" customHeight="1">
      <c r="A144" s="1"/>
      <c r="B144" s="148">
        <v>91</v>
      </c>
      <c r="C144" s="148"/>
      <c r="D144" s="149"/>
      <c r="E144" s="149"/>
      <c r="F144" s="149"/>
      <c r="G144" s="150"/>
      <c r="H144" s="150"/>
      <c r="I144" s="150"/>
      <c r="J144" s="150"/>
      <c r="K144" s="150"/>
      <c r="L144" s="150"/>
      <c r="M144" s="151"/>
      <c r="N144" s="151"/>
      <c r="O144" s="151"/>
      <c r="P144" s="152" t="s">
        <v>478</v>
      </c>
      <c r="Q144" s="152"/>
      <c r="R144" s="153"/>
      <c r="S144" s="153"/>
      <c r="T144" s="153"/>
      <c r="U144" s="143"/>
      <c r="V144" s="143"/>
      <c r="W144" s="143"/>
      <c r="X144" s="152" t="s">
        <v>478</v>
      </c>
      <c r="Y144" s="152"/>
      <c r="Z144" s="143"/>
      <c r="AA144" s="143"/>
      <c r="AB144" s="143"/>
      <c r="AC144" s="143"/>
      <c r="AD144" s="143"/>
      <c r="AE144" s="143"/>
      <c r="AF144" s="144"/>
      <c r="AG144" s="144"/>
      <c r="AH144" s="144"/>
      <c r="AI144" s="145"/>
      <c r="AJ144" s="146"/>
      <c r="AK144" s="147"/>
      <c r="AL144" s="1"/>
    </row>
    <row r="145" spans="1:38" ht="15" customHeight="1">
      <c r="A145" s="1"/>
      <c r="B145" s="148">
        <v>92</v>
      </c>
      <c r="C145" s="148"/>
      <c r="D145" s="149"/>
      <c r="E145" s="149"/>
      <c r="F145" s="149"/>
      <c r="G145" s="150"/>
      <c r="H145" s="150"/>
      <c r="I145" s="150"/>
      <c r="J145" s="150"/>
      <c r="K145" s="150"/>
      <c r="L145" s="150"/>
      <c r="M145" s="151"/>
      <c r="N145" s="151"/>
      <c r="O145" s="151"/>
      <c r="P145" s="152" t="s">
        <v>478</v>
      </c>
      <c r="Q145" s="152"/>
      <c r="R145" s="153"/>
      <c r="S145" s="153"/>
      <c r="T145" s="153"/>
      <c r="U145" s="143"/>
      <c r="V145" s="143"/>
      <c r="W145" s="143"/>
      <c r="X145" s="152" t="s">
        <v>478</v>
      </c>
      <c r="Y145" s="152"/>
      <c r="Z145" s="143"/>
      <c r="AA145" s="143"/>
      <c r="AB145" s="143"/>
      <c r="AC145" s="143"/>
      <c r="AD145" s="143"/>
      <c r="AE145" s="143"/>
      <c r="AF145" s="144"/>
      <c r="AG145" s="144"/>
      <c r="AH145" s="144"/>
      <c r="AI145" s="145"/>
      <c r="AJ145" s="146"/>
      <c r="AK145" s="147"/>
      <c r="AL145" s="1"/>
    </row>
    <row r="146" spans="1:38" ht="15" customHeight="1">
      <c r="A146" s="1"/>
      <c r="B146" s="148">
        <v>93</v>
      </c>
      <c r="C146" s="148"/>
      <c r="D146" s="149"/>
      <c r="E146" s="149"/>
      <c r="F146" s="149"/>
      <c r="G146" s="150"/>
      <c r="H146" s="150"/>
      <c r="I146" s="150"/>
      <c r="J146" s="150"/>
      <c r="K146" s="150"/>
      <c r="L146" s="150"/>
      <c r="M146" s="151"/>
      <c r="N146" s="151"/>
      <c r="O146" s="151"/>
      <c r="P146" s="152" t="s">
        <v>478</v>
      </c>
      <c r="Q146" s="152"/>
      <c r="R146" s="153"/>
      <c r="S146" s="153"/>
      <c r="T146" s="153"/>
      <c r="U146" s="143"/>
      <c r="V146" s="143"/>
      <c r="W146" s="143"/>
      <c r="X146" s="152" t="s">
        <v>478</v>
      </c>
      <c r="Y146" s="152"/>
      <c r="Z146" s="143"/>
      <c r="AA146" s="143"/>
      <c r="AB146" s="143"/>
      <c r="AC146" s="143"/>
      <c r="AD146" s="143"/>
      <c r="AE146" s="143"/>
      <c r="AF146" s="144"/>
      <c r="AG146" s="144"/>
      <c r="AH146" s="144"/>
      <c r="AI146" s="145"/>
      <c r="AJ146" s="146"/>
      <c r="AK146" s="147"/>
      <c r="AL146" s="1"/>
    </row>
    <row r="147" spans="1:38" ht="15" customHeight="1">
      <c r="A147" s="1"/>
      <c r="B147" s="148">
        <v>94</v>
      </c>
      <c r="C147" s="148"/>
      <c r="D147" s="149"/>
      <c r="E147" s="149"/>
      <c r="F147" s="149"/>
      <c r="G147" s="150"/>
      <c r="H147" s="150"/>
      <c r="I147" s="150"/>
      <c r="J147" s="150"/>
      <c r="K147" s="150"/>
      <c r="L147" s="150"/>
      <c r="M147" s="151"/>
      <c r="N147" s="151"/>
      <c r="O147" s="151"/>
      <c r="P147" s="152" t="s">
        <v>478</v>
      </c>
      <c r="Q147" s="152"/>
      <c r="R147" s="153"/>
      <c r="S147" s="153"/>
      <c r="T147" s="153"/>
      <c r="U147" s="143"/>
      <c r="V147" s="143"/>
      <c r="W147" s="143"/>
      <c r="X147" s="152" t="s">
        <v>478</v>
      </c>
      <c r="Y147" s="152"/>
      <c r="Z147" s="143"/>
      <c r="AA147" s="143"/>
      <c r="AB147" s="143"/>
      <c r="AC147" s="143"/>
      <c r="AD147" s="143"/>
      <c r="AE147" s="143"/>
      <c r="AF147" s="144"/>
      <c r="AG147" s="144"/>
      <c r="AH147" s="144"/>
      <c r="AI147" s="145"/>
      <c r="AJ147" s="146"/>
      <c r="AK147" s="147"/>
      <c r="AL147" s="1"/>
    </row>
    <row r="148" spans="1:38" ht="15" customHeight="1">
      <c r="A148" s="1"/>
      <c r="B148" s="148">
        <v>95</v>
      </c>
      <c r="C148" s="148"/>
      <c r="D148" s="149"/>
      <c r="E148" s="149"/>
      <c r="F148" s="149"/>
      <c r="G148" s="150"/>
      <c r="H148" s="150"/>
      <c r="I148" s="150"/>
      <c r="J148" s="150"/>
      <c r="K148" s="150"/>
      <c r="L148" s="150"/>
      <c r="M148" s="151"/>
      <c r="N148" s="151"/>
      <c r="O148" s="151"/>
      <c r="P148" s="152" t="s">
        <v>478</v>
      </c>
      <c r="Q148" s="152"/>
      <c r="R148" s="153"/>
      <c r="S148" s="153"/>
      <c r="T148" s="153"/>
      <c r="U148" s="143"/>
      <c r="V148" s="143"/>
      <c r="W148" s="143"/>
      <c r="X148" s="152" t="s">
        <v>478</v>
      </c>
      <c r="Y148" s="152"/>
      <c r="Z148" s="143"/>
      <c r="AA148" s="143"/>
      <c r="AB148" s="143"/>
      <c r="AC148" s="143"/>
      <c r="AD148" s="143"/>
      <c r="AE148" s="143"/>
      <c r="AF148" s="144"/>
      <c r="AG148" s="144"/>
      <c r="AH148" s="144"/>
      <c r="AI148" s="145"/>
      <c r="AJ148" s="146"/>
      <c r="AK148" s="147"/>
      <c r="AL148" s="1"/>
    </row>
    <row r="149" spans="1:38" ht="15" customHeight="1">
      <c r="A149" s="1"/>
      <c r="B149" s="148">
        <v>96</v>
      </c>
      <c r="C149" s="148"/>
      <c r="D149" s="149"/>
      <c r="E149" s="149"/>
      <c r="F149" s="149"/>
      <c r="G149" s="150"/>
      <c r="H149" s="150"/>
      <c r="I149" s="150"/>
      <c r="J149" s="150"/>
      <c r="K149" s="150"/>
      <c r="L149" s="150"/>
      <c r="M149" s="151"/>
      <c r="N149" s="151"/>
      <c r="O149" s="151"/>
      <c r="P149" s="152" t="s">
        <v>478</v>
      </c>
      <c r="Q149" s="152"/>
      <c r="R149" s="153"/>
      <c r="S149" s="153"/>
      <c r="T149" s="153"/>
      <c r="U149" s="143"/>
      <c r="V149" s="143"/>
      <c r="W149" s="143"/>
      <c r="X149" s="152" t="s">
        <v>478</v>
      </c>
      <c r="Y149" s="152"/>
      <c r="Z149" s="143"/>
      <c r="AA149" s="143"/>
      <c r="AB149" s="143"/>
      <c r="AC149" s="143"/>
      <c r="AD149" s="143"/>
      <c r="AE149" s="143"/>
      <c r="AF149" s="144"/>
      <c r="AG149" s="144"/>
      <c r="AH149" s="144"/>
      <c r="AI149" s="145"/>
      <c r="AJ149" s="146"/>
      <c r="AK149" s="147"/>
      <c r="AL149" s="1"/>
    </row>
    <row r="150" spans="1:38" ht="15" customHeight="1">
      <c r="A150" s="1"/>
      <c r="B150" s="148">
        <v>97</v>
      </c>
      <c r="C150" s="148"/>
      <c r="D150" s="149"/>
      <c r="E150" s="149"/>
      <c r="F150" s="149"/>
      <c r="G150" s="150"/>
      <c r="H150" s="150"/>
      <c r="I150" s="150"/>
      <c r="J150" s="150"/>
      <c r="K150" s="150"/>
      <c r="L150" s="150"/>
      <c r="M150" s="151"/>
      <c r="N150" s="151"/>
      <c r="O150" s="151"/>
      <c r="P150" s="152" t="s">
        <v>478</v>
      </c>
      <c r="Q150" s="152"/>
      <c r="R150" s="153"/>
      <c r="S150" s="153"/>
      <c r="T150" s="153"/>
      <c r="U150" s="143"/>
      <c r="V150" s="143"/>
      <c r="W150" s="143"/>
      <c r="X150" s="152" t="s">
        <v>478</v>
      </c>
      <c r="Y150" s="152"/>
      <c r="Z150" s="143"/>
      <c r="AA150" s="143"/>
      <c r="AB150" s="143"/>
      <c r="AC150" s="143"/>
      <c r="AD150" s="143"/>
      <c r="AE150" s="143"/>
      <c r="AF150" s="144"/>
      <c r="AG150" s="144"/>
      <c r="AH150" s="144"/>
      <c r="AI150" s="145"/>
      <c r="AJ150" s="146"/>
      <c r="AK150" s="147"/>
      <c r="AL150" s="1"/>
    </row>
    <row r="151" spans="1:38" ht="15" customHeight="1">
      <c r="A151" s="1"/>
      <c r="B151" s="148">
        <v>98</v>
      </c>
      <c r="C151" s="148"/>
      <c r="D151" s="149"/>
      <c r="E151" s="149"/>
      <c r="F151" s="149"/>
      <c r="G151" s="150"/>
      <c r="H151" s="150"/>
      <c r="I151" s="150"/>
      <c r="J151" s="150"/>
      <c r="K151" s="150"/>
      <c r="L151" s="150"/>
      <c r="M151" s="151"/>
      <c r="N151" s="151"/>
      <c r="O151" s="151"/>
      <c r="P151" s="152" t="s">
        <v>478</v>
      </c>
      <c r="Q151" s="152"/>
      <c r="R151" s="153"/>
      <c r="S151" s="153"/>
      <c r="T151" s="153"/>
      <c r="U151" s="143"/>
      <c r="V151" s="143"/>
      <c r="W151" s="143"/>
      <c r="X151" s="152" t="s">
        <v>478</v>
      </c>
      <c r="Y151" s="152"/>
      <c r="Z151" s="143"/>
      <c r="AA151" s="143"/>
      <c r="AB151" s="143"/>
      <c r="AC151" s="143"/>
      <c r="AD151" s="143"/>
      <c r="AE151" s="143"/>
      <c r="AF151" s="144"/>
      <c r="AG151" s="144"/>
      <c r="AH151" s="144"/>
      <c r="AI151" s="145"/>
      <c r="AJ151" s="146"/>
      <c r="AK151" s="147"/>
      <c r="AL151" s="1"/>
    </row>
    <row r="152" spans="1:38" ht="15" customHeight="1">
      <c r="A152" s="1"/>
      <c r="B152" s="148">
        <v>99</v>
      </c>
      <c r="C152" s="148"/>
      <c r="D152" s="149"/>
      <c r="E152" s="149"/>
      <c r="F152" s="149"/>
      <c r="G152" s="150"/>
      <c r="H152" s="150"/>
      <c r="I152" s="150"/>
      <c r="J152" s="150"/>
      <c r="K152" s="150"/>
      <c r="L152" s="150"/>
      <c r="M152" s="151"/>
      <c r="N152" s="151"/>
      <c r="O152" s="151"/>
      <c r="P152" s="152" t="s">
        <v>478</v>
      </c>
      <c r="Q152" s="152"/>
      <c r="R152" s="153"/>
      <c r="S152" s="153"/>
      <c r="T152" s="153"/>
      <c r="U152" s="143"/>
      <c r="V152" s="143"/>
      <c r="W152" s="143"/>
      <c r="X152" s="152" t="s">
        <v>478</v>
      </c>
      <c r="Y152" s="152"/>
      <c r="Z152" s="143"/>
      <c r="AA152" s="143"/>
      <c r="AB152" s="143"/>
      <c r="AC152" s="143"/>
      <c r="AD152" s="143"/>
      <c r="AE152" s="143"/>
      <c r="AF152" s="144"/>
      <c r="AG152" s="144"/>
      <c r="AH152" s="144"/>
      <c r="AI152" s="145"/>
      <c r="AJ152" s="146"/>
      <c r="AK152" s="147"/>
      <c r="AL152" s="1"/>
    </row>
    <row r="153" spans="1:38" ht="15" customHeight="1">
      <c r="A153" s="1"/>
      <c r="B153" s="148">
        <v>100</v>
      </c>
      <c r="C153" s="148"/>
      <c r="D153" s="149"/>
      <c r="E153" s="149"/>
      <c r="F153" s="149"/>
      <c r="G153" s="150"/>
      <c r="H153" s="150"/>
      <c r="I153" s="150"/>
      <c r="J153" s="150"/>
      <c r="K153" s="150"/>
      <c r="L153" s="150"/>
      <c r="M153" s="151"/>
      <c r="N153" s="151"/>
      <c r="O153" s="151"/>
      <c r="P153" s="152" t="s">
        <v>478</v>
      </c>
      <c r="Q153" s="152"/>
      <c r="R153" s="153"/>
      <c r="S153" s="153"/>
      <c r="T153" s="153"/>
      <c r="U153" s="143"/>
      <c r="V153" s="143"/>
      <c r="W153" s="143"/>
      <c r="X153" s="152" t="s">
        <v>478</v>
      </c>
      <c r="Y153" s="152"/>
      <c r="Z153" s="143"/>
      <c r="AA153" s="143"/>
      <c r="AB153" s="143"/>
      <c r="AC153" s="143"/>
      <c r="AD153" s="143"/>
      <c r="AE153" s="143"/>
      <c r="AF153" s="144"/>
      <c r="AG153" s="144"/>
      <c r="AH153" s="144"/>
      <c r="AI153" s="145"/>
      <c r="AJ153" s="146"/>
      <c r="AK153" s="147"/>
      <c r="AL153" s="1"/>
    </row>
    <row r="154" spans="1:38" ht="15" customHeight="1">
      <c r="A154" s="1"/>
      <c r="B154" s="148">
        <v>101</v>
      </c>
      <c r="C154" s="148"/>
      <c r="D154" s="149"/>
      <c r="E154" s="149"/>
      <c r="F154" s="149"/>
      <c r="G154" s="150"/>
      <c r="H154" s="150"/>
      <c r="I154" s="150"/>
      <c r="J154" s="150"/>
      <c r="K154" s="150"/>
      <c r="L154" s="150"/>
      <c r="M154" s="151"/>
      <c r="N154" s="151"/>
      <c r="O154" s="151"/>
      <c r="P154" s="152" t="s">
        <v>478</v>
      </c>
      <c r="Q154" s="152"/>
      <c r="R154" s="153"/>
      <c r="S154" s="153"/>
      <c r="T154" s="153"/>
      <c r="U154" s="143"/>
      <c r="V154" s="143"/>
      <c r="W154" s="143"/>
      <c r="X154" s="152" t="s">
        <v>478</v>
      </c>
      <c r="Y154" s="152"/>
      <c r="Z154" s="143"/>
      <c r="AA154" s="143"/>
      <c r="AB154" s="143"/>
      <c r="AC154" s="143"/>
      <c r="AD154" s="143"/>
      <c r="AE154" s="143"/>
      <c r="AF154" s="144"/>
      <c r="AG154" s="144"/>
      <c r="AH154" s="144"/>
      <c r="AI154" s="145"/>
      <c r="AJ154" s="146"/>
      <c r="AK154" s="147"/>
      <c r="AL154" s="1"/>
    </row>
    <row r="155" spans="1:38" ht="15" customHeight="1">
      <c r="A155" s="1"/>
      <c r="B155" s="148">
        <v>102</v>
      </c>
      <c r="C155" s="148"/>
      <c r="D155" s="149"/>
      <c r="E155" s="149"/>
      <c r="F155" s="149"/>
      <c r="G155" s="150"/>
      <c r="H155" s="150"/>
      <c r="I155" s="150"/>
      <c r="J155" s="150"/>
      <c r="K155" s="150"/>
      <c r="L155" s="150"/>
      <c r="M155" s="151"/>
      <c r="N155" s="151"/>
      <c r="O155" s="151"/>
      <c r="P155" s="152" t="s">
        <v>478</v>
      </c>
      <c r="Q155" s="152"/>
      <c r="R155" s="153"/>
      <c r="S155" s="153"/>
      <c r="T155" s="153"/>
      <c r="U155" s="143"/>
      <c r="V155" s="143"/>
      <c r="W155" s="143"/>
      <c r="X155" s="152" t="s">
        <v>478</v>
      </c>
      <c r="Y155" s="152"/>
      <c r="Z155" s="143"/>
      <c r="AA155" s="143"/>
      <c r="AB155" s="143"/>
      <c r="AC155" s="143"/>
      <c r="AD155" s="143"/>
      <c r="AE155" s="143"/>
      <c r="AF155" s="144"/>
      <c r="AG155" s="144"/>
      <c r="AH155" s="144"/>
      <c r="AI155" s="145"/>
      <c r="AJ155" s="146"/>
      <c r="AK155" s="147"/>
      <c r="AL155" s="1"/>
    </row>
    <row r="156" spans="1:38" ht="15" customHeight="1">
      <c r="A156" s="1"/>
      <c r="B156" s="148">
        <v>103</v>
      </c>
      <c r="C156" s="148"/>
      <c r="D156" s="149"/>
      <c r="E156" s="149"/>
      <c r="F156" s="149"/>
      <c r="G156" s="150"/>
      <c r="H156" s="150"/>
      <c r="I156" s="150"/>
      <c r="J156" s="150"/>
      <c r="K156" s="150"/>
      <c r="L156" s="150"/>
      <c r="M156" s="151"/>
      <c r="N156" s="151"/>
      <c r="O156" s="151"/>
      <c r="P156" s="152" t="s">
        <v>478</v>
      </c>
      <c r="Q156" s="152"/>
      <c r="R156" s="153"/>
      <c r="S156" s="153"/>
      <c r="T156" s="153"/>
      <c r="U156" s="143"/>
      <c r="V156" s="143"/>
      <c r="W156" s="143"/>
      <c r="X156" s="152" t="s">
        <v>478</v>
      </c>
      <c r="Y156" s="152"/>
      <c r="Z156" s="143"/>
      <c r="AA156" s="143"/>
      <c r="AB156" s="143"/>
      <c r="AC156" s="143"/>
      <c r="AD156" s="143"/>
      <c r="AE156" s="143"/>
      <c r="AF156" s="144"/>
      <c r="AG156" s="144"/>
      <c r="AH156" s="144"/>
      <c r="AI156" s="145"/>
      <c r="AJ156" s="146"/>
      <c r="AK156" s="147"/>
      <c r="AL156" s="1"/>
    </row>
    <row r="157" spans="1:38" ht="15" customHeight="1">
      <c r="A157" s="1"/>
      <c r="B157" s="148">
        <v>104</v>
      </c>
      <c r="C157" s="148"/>
      <c r="D157" s="149"/>
      <c r="E157" s="149"/>
      <c r="F157" s="149"/>
      <c r="G157" s="150"/>
      <c r="H157" s="150"/>
      <c r="I157" s="150"/>
      <c r="J157" s="150"/>
      <c r="K157" s="150"/>
      <c r="L157" s="150"/>
      <c r="M157" s="151"/>
      <c r="N157" s="151"/>
      <c r="O157" s="151"/>
      <c r="P157" s="152" t="s">
        <v>478</v>
      </c>
      <c r="Q157" s="152"/>
      <c r="R157" s="153"/>
      <c r="S157" s="153"/>
      <c r="T157" s="153"/>
      <c r="U157" s="143"/>
      <c r="V157" s="143"/>
      <c r="W157" s="143"/>
      <c r="X157" s="152" t="s">
        <v>478</v>
      </c>
      <c r="Y157" s="152"/>
      <c r="Z157" s="143"/>
      <c r="AA157" s="143"/>
      <c r="AB157" s="143"/>
      <c r="AC157" s="143"/>
      <c r="AD157" s="143"/>
      <c r="AE157" s="143"/>
      <c r="AF157" s="144"/>
      <c r="AG157" s="144"/>
      <c r="AH157" s="144"/>
      <c r="AI157" s="145"/>
      <c r="AJ157" s="146"/>
      <c r="AK157" s="147"/>
      <c r="AL157" s="1"/>
    </row>
    <row r="158" spans="1:38" ht="15" customHeight="1">
      <c r="A158" s="1"/>
      <c r="B158" s="148">
        <v>105</v>
      </c>
      <c r="C158" s="148"/>
      <c r="D158" s="149"/>
      <c r="E158" s="149"/>
      <c r="F158" s="149"/>
      <c r="G158" s="150"/>
      <c r="H158" s="150"/>
      <c r="I158" s="150"/>
      <c r="J158" s="150"/>
      <c r="K158" s="150"/>
      <c r="L158" s="150"/>
      <c r="M158" s="151"/>
      <c r="N158" s="151"/>
      <c r="O158" s="151"/>
      <c r="P158" s="152" t="s">
        <v>478</v>
      </c>
      <c r="Q158" s="152"/>
      <c r="R158" s="153"/>
      <c r="S158" s="153"/>
      <c r="T158" s="153"/>
      <c r="U158" s="143"/>
      <c r="V158" s="143"/>
      <c r="W158" s="143"/>
      <c r="X158" s="152" t="s">
        <v>478</v>
      </c>
      <c r="Y158" s="152"/>
      <c r="Z158" s="143"/>
      <c r="AA158" s="143"/>
      <c r="AB158" s="143"/>
      <c r="AC158" s="143"/>
      <c r="AD158" s="143"/>
      <c r="AE158" s="143"/>
      <c r="AF158" s="144"/>
      <c r="AG158" s="144"/>
      <c r="AH158" s="144"/>
      <c r="AI158" s="145"/>
      <c r="AJ158" s="146"/>
      <c r="AK158" s="147"/>
      <c r="AL158" s="1"/>
    </row>
    <row r="159" spans="1:38" ht="15" customHeight="1">
      <c r="A159" s="1"/>
      <c r="B159" s="148">
        <v>106</v>
      </c>
      <c r="C159" s="148"/>
      <c r="D159" s="149"/>
      <c r="E159" s="149"/>
      <c r="F159" s="149"/>
      <c r="G159" s="150"/>
      <c r="H159" s="150"/>
      <c r="I159" s="150"/>
      <c r="J159" s="150"/>
      <c r="K159" s="150"/>
      <c r="L159" s="150"/>
      <c r="M159" s="151"/>
      <c r="N159" s="151"/>
      <c r="O159" s="151"/>
      <c r="P159" s="152" t="s">
        <v>478</v>
      </c>
      <c r="Q159" s="152"/>
      <c r="R159" s="153"/>
      <c r="S159" s="153"/>
      <c r="T159" s="153"/>
      <c r="U159" s="143"/>
      <c r="V159" s="143"/>
      <c r="W159" s="143"/>
      <c r="X159" s="152" t="s">
        <v>478</v>
      </c>
      <c r="Y159" s="152"/>
      <c r="Z159" s="143"/>
      <c r="AA159" s="143"/>
      <c r="AB159" s="143"/>
      <c r="AC159" s="143"/>
      <c r="AD159" s="143"/>
      <c r="AE159" s="143"/>
      <c r="AF159" s="144"/>
      <c r="AG159" s="144"/>
      <c r="AH159" s="144"/>
      <c r="AI159" s="145"/>
      <c r="AJ159" s="146"/>
      <c r="AK159" s="147"/>
      <c r="AL159" s="1"/>
    </row>
    <row r="160" spans="1:38" ht="15" customHeight="1">
      <c r="A160" s="1"/>
      <c r="B160" s="148">
        <v>107</v>
      </c>
      <c r="C160" s="148"/>
      <c r="D160" s="149"/>
      <c r="E160" s="149"/>
      <c r="F160" s="149"/>
      <c r="G160" s="150"/>
      <c r="H160" s="150"/>
      <c r="I160" s="150"/>
      <c r="J160" s="150"/>
      <c r="K160" s="150"/>
      <c r="L160" s="150"/>
      <c r="M160" s="151"/>
      <c r="N160" s="151"/>
      <c r="O160" s="151"/>
      <c r="P160" s="152" t="s">
        <v>478</v>
      </c>
      <c r="Q160" s="152"/>
      <c r="R160" s="153"/>
      <c r="S160" s="153"/>
      <c r="T160" s="153"/>
      <c r="U160" s="143"/>
      <c r="V160" s="143"/>
      <c r="W160" s="143"/>
      <c r="X160" s="152" t="s">
        <v>478</v>
      </c>
      <c r="Y160" s="152"/>
      <c r="Z160" s="143"/>
      <c r="AA160" s="143"/>
      <c r="AB160" s="143"/>
      <c r="AC160" s="143"/>
      <c r="AD160" s="143"/>
      <c r="AE160" s="143"/>
      <c r="AF160" s="144"/>
      <c r="AG160" s="144"/>
      <c r="AH160" s="144"/>
      <c r="AI160" s="145"/>
      <c r="AJ160" s="146"/>
      <c r="AK160" s="147"/>
      <c r="AL160" s="1"/>
    </row>
    <row r="161" spans="1:38" ht="15" customHeight="1">
      <c r="A161" s="1"/>
      <c r="B161" s="148">
        <v>108</v>
      </c>
      <c r="C161" s="148"/>
      <c r="D161" s="149"/>
      <c r="E161" s="149"/>
      <c r="F161" s="149"/>
      <c r="G161" s="150"/>
      <c r="H161" s="150"/>
      <c r="I161" s="150"/>
      <c r="J161" s="150"/>
      <c r="K161" s="150"/>
      <c r="L161" s="150"/>
      <c r="M161" s="151"/>
      <c r="N161" s="151"/>
      <c r="O161" s="151"/>
      <c r="P161" s="152" t="s">
        <v>478</v>
      </c>
      <c r="Q161" s="152"/>
      <c r="R161" s="153"/>
      <c r="S161" s="153"/>
      <c r="T161" s="153"/>
      <c r="U161" s="143"/>
      <c r="V161" s="143"/>
      <c r="W161" s="143"/>
      <c r="X161" s="152" t="s">
        <v>478</v>
      </c>
      <c r="Y161" s="152"/>
      <c r="Z161" s="143"/>
      <c r="AA161" s="143"/>
      <c r="AB161" s="143"/>
      <c r="AC161" s="143"/>
      <c r="AD161" s="143"/>
      <c r="AE161" s="143"/>
      <c r="AF161" s="144"/>
      <c r="AG161" s="144"/>
      <c r="AH161" s="144"/>
      <c r="AI161" s="145"/>
      <c r="AJ161" s="146"/>
      <c r="AK161" s="147"/>
      <c r="AL161" s="1"/>
    </row>
    <row r="162" spans="1:38" ht="15" customHeight="1">
      <c r="A162" s="1"/>
      <c r="B162" s="148">
        <v>109</v>
      </c>
      <c r="C162" s="148"/>
      <c r="D162" s="149"/>
      <c r="E162" s="149"/>
      <c r="F162" s="149"/>
      <c r="G162" s="150"/>
      <c r="H162" s="150"/>
      <c r="I162" s="150"/>
      <c r="J162" s="150"/>
      <c r="K162" s="150"/>
      <c r="L162" s="150"/>
      <c r="M162" s="151"/>
      <c r="N162" s="151"/>
      <c r="O162" s="151"/>
      <c r="P162" s="152" t="s">
        <v>478</v>
      </c>
      <c r="Q162" s="152"/>
      <c r="R162" s="153"/>
      <c r="S162" s="153"/>
      <c r="T162" s="153"/>
      <c r="U162" s="143"/>
      <c r="V162" s="143"/>
      <c r="W162" s="143"/>
      <c r="X162" s="152" t="s">
        <v>478</v>
      </c>
      <c r="Y162" s="152"/>
      <c r="Z162" s="143"/>
      <c r="AA162" s="143"/>
      <c r="AB162" s="143"/>
      <c r="AC162" s="143"/>
      <c r="AD162" s="143"/>
      <c r="AE162" s="143"/>
      <c r="AF162" s="144"/>
      <c r="AG162" s="144"/>
      <c r="AH162" s="144"/>
      <c r="AI162" s="145"/>
      <c r="AJ162" s="146"/>
      <c r="AK162" s="147"/>
      <c r="AL162" s="1"/>
    </row>
    <row r="163" spans="1:38" ht="15" customHeight="1">
      <c r="A163" s="1"/>
      <c r="B163" s="148">
        <v>110</v>
      </c>
      <c r="C163" s="148"/>
      <c r="D163" s="149"/>
      <c r="E163" s="149"/>
      <c r="F163" s="149"/>
      <c r="G163" s="150"/>
      <c r="H163" s="150"/>
      <c r="I163" s="150"/>
      <c r="J163" s="150"/>
      <c r="K163" s="150"/>
      <c r="L163" s="150"/>
      <c r="M163" s="151"/>
      <c r="N163" s="151"/>
      <c r="O163" s="151"/>
      <c r="P163" s="152" t="s">
        <v>478</v>
      </c>
      <c r="Q163" s="152"/>
      <c r="R163" s="153"/>
      <c r="S163" s="153"/>
      <c r="T163" s="153"/>
      <c r="U163" s="143"/>
      <c r="V163" s="143"/>
      <c r="W163" s="143"/>
      <c r="X163" s="152" t="s">
        <v>478</v>
      </c>
      <c r="Y163" s="152"/>
      <c r="Z163" s="143"/>
      <c r="AA163" s="143"/>
      <c r="AB163" s="143"/>
      <c r="AC163" s="143"/>
      <c r="AD163" s="143"/>
      <c r="AE163" s="143"/>
      <c r="AF163" s="144"/>
      <c r="AG163" s="144"/>
      <c r="AH163" s="144"/>
      <c r="AI163" s="145"/>
      <c r="AJ163" s="146"/>
      <c r="AK163" s="147"/>
      <c r="AL163" s="1"/>
    </row>
    <row r="164" spans="1:38" ht="15" customHeight="1">
      <c r="A164" s="1"/>
      <c r="B164" s="148">
        <v>111</v>
      </c>
      <c r="C164" s="148"/>
      <c r="D164" s="149"/>
      <c r="E164" s="149"/>
      <c r="F164" s="149"/>
      <c r="G164" s="150"/>
      <c r="H164" s="150"/>
      <c r="I164" s="150"/>
      <c r="J164" s="150"/>
      <c r="K164" s="150"/>
      <c r="L164" s="150"/>
      <c r="M164" s="151"/>
      <c r="N164" s="151"/>
      <c r="O164" s="151"/>
      <c r="P164" s="152" t="s">
        <v>478</v>
      </c>
      <c r="Q164" s="152"/>
      <c r="R164" s="153"/>
      <c r="S164" s="153"/>
      <c r="T164" s="153"/>
      <c r="U164" s="143"/>
      <c r="V164" s="143"/>
      <c r="W164" s="143"/>
      <c r="X164" s="152" t="s">
        <v>478</v>
      </c>
      <c r="Y164" s="152"/>
      <c r="Z164" s="143"/>
      <c r="AA164" s="143"/>
      <c r="AB164" s="143"/>
      <c r="AC164" s="143"/>
      <c r="AD164" s="143"/>
      <c r="AE164" s="143"/>
      <c r="AF164" s="144"/>
      <c r="AG164" s="144"/>
      <c r="AH164" s="144"/>
      <c r="AI164" s="145"/>
      <c r="AJ164" s="146"/>
      <c r="AK164" s="147"/>
      <c r="AL164" s="1"/>
    </row>
    <row r="165" spans="1:38" ht="15" customHeight="1">
      <c r="A165" s="1"/>
      <c r="B165" s="148">
        <v>112</v>
      </c>
      <c r="C165" s="148"/>
      <c r="D165" s="149"/>
      <c r="E165" s="149"/>
      <c r="F165" s="149"/>
      <c r="G165" s="150"/>
      <c r="H165" s="150"/>
      <c r="I165" s="150"/>
      <c r="J165" s="150"/>
      <c r="K165" s="150"/>
      <c r="L165" s="150"/>
      <c r="M165" s="151"/>
      <c r="N165" s="151"/>
      <c r="O165" s="151"/>
      <c r="P165" s="152" t="s">
        <v>478</v>
      </c>
      <c r="Q165" s="152"/>
      <c r="R165" s="153"/>
      <c r="S165" s="153"/>
      <c r="T165" s="153"/>
      <c r="U165" s="143"/>
      <c r="V165" s="143"/>
      <c r="W165" s="143"/>
      <c r="X165" s="152" t="s">
        <v>478</v>
      </c>
      <c r="Y165" s="152"/>
      <c r="Z165" s="143"/>
      <c r="AA165" s="143"/>
      <c r="AB165" s="143"/>
      <c r="AC165" s="143"/>
      <c r="AD165" s="143"/>
      <c r="AE165" s="143"/>
      <c r="AF165" s="144"/>
      <c r="AG165" s="144"/>
      <c r="AH165" s="144"/>
      <c r="AI165" s="145"/>
      <c r="AJ165" s="146"/>
      <c r="AK165" s="147"/>
      <c r="AL165" s="1"/>
    </row>
    <row r="166" spans="1:38" ht="15" customHeight="1">
      <c r="A166" s="1"/>
      <c r="B166" s="148">
        <v>113</v>
      </c>
      <c r="C166" s="148"/>
      <c r="D166" s="149"/>
      <c r="E166" s="149"/>
      <c r="F166" s="149"/>
      <c r="G166" s="150"/>
      <c r="H166" s="150"/>
      <c r="I166" s="150"/>
      <c r="J166" s="150"/>
      <c r="K166" s="150"/>
      <c r="L166" s="150"/>
      <c r="M166" s="151"/>
      <c r="N166" s="151"/>
      <c r="O166" s="151"/>
      <c r="P166" s="152" t="s">
        <v>478</v>
      </c>
      <c r="Q166" s="152"/>
      <c r="R166" s="153"/>
      <c r="S166" s="153"/>
      <c r="T166" s="153"/>
      <c r="U166" s="143"/>
      <c r="V166" s="143"/>
      <c r="W166" s="143"/>
      <c r="X166" s="152" t="s">
        <v>478</v>
      </c>
      <c r="Y166" s="152"/>
      <c r="Z166" s="143"/>
      <c r="AA166" s="143"/>
      <c r="AB166" s="143"/>
      <c r="AC166" s="143"/>
      <c r="AD166" s="143"/>
      <c r="AE166" s="143"/>
      <c r="AF166" s="144"/>
      <c r="AG166" s="144"/>
      <c r="AH166" s="144"/>
      <c r="AI166" s="145"/>
      <c r="AJ166" s="146"/>
      <c r="AK166" s="147"/>
      <c r="AL166" s="1"/>
    </row>
    <row r="167" spans="1:38" ht="15" customHeight="1">
      <c r="A167" s="1"/>
      <c r="B167" s="148">
        <v>114</v>
      </c>
      <c r="C167" s="148"/>
      <c r="D167" s="149"/>
      <c r="E167" s="149"/>
      <c r="F167" s="149"/>
      <c r="G167" s="150"/>
      <c r="H167" s="150"/>
      <c r="I167" s="150"/>
      <c r="J167" s="150"/>
      <c r="K167" s="150"/>
      <c r="L167" s="150"/>
      <c r="M167" s="151"/>
      <c r="N167" s="151"/>
      <c r="O167" s="151"/>
      <c r="P167" s="152" t="s">
        <v>478</v>
      </c>
      <c r="Q167" s="152"/>
      <c r="R167" s="153"/>
      <c r="S167" s="153"/>
      <c r="T167" s="153"/>
      <c r="U167" s="143"/>
      <c r="V167" s="143"/>
      <c r="W167" s="143"/>
      <c r="X167" s="152" t="s">
        <v>478</v>
      </c>
      <c r="Y167" s="152"/>
      <c r="Z167" s="143"/>
      <c r="AA167" s="143"/>
      <c r="AB167" s="143"/>
      <c r="AC167" s="143"/>
      <c r="AD167" s="143"/>
      <c r="AE167" s="143"/>
      <c r="AF167" s="144"/>
      <c r="AG167" s="144"/>
      <c r="AH167" s="144"/>
      <c r="AI167" s="145"/>
      <c r="AJ167" s="146"/>
      <c r="AK167" s="147"/>
      <c r="AL167" s="1"/>
    </row>
    <row r="168" spans="1:38" ht="15" customHeight="1">
      <c r="A168" s="1"/>
      <c r="B168" s="148">
        <v>115</v>
      </c>
      <c r="C168" s="148"/>
      <c r="D168" s="149"/>
      <c r="E168" s="149"/>
      <c r="F168" s="149"/>
      <c r="G168" s="150"/>
      <c r="H168" s="150"/>
      <c r="I168" s="150"/>
      <c r="J168" s="150"/>
      <c r="K168" s="150"/>
      <c r="L168" s="150"/>
      <c r="M168" s="151"/>
      <c r="N168" s="151"/>
      <c r="O168" s="151"/>
      <c r="P168" s="152" t="s">
        <v>478</v>
      </c>
      <c r="Q168" s="152"/>
      <c r="R168" s="153"/>
      <c r="S168" s="153"/>
      <c r="T168" s="153"/>
      <c r="U168" s="143"/>
      <c r="V168" s="143"/>
      <c r="W168" s="143"/>
      <c r="X168" s="152" t="s">
        <v>478</v>
      </c>
      <c r="Y168" s="152"/>
      <c r="Z168" s="143"/>
      <c r="AA168" s="143"/>
      <c r="AB168" s="143"/>
      <c r="AC168" s="143"/>
      <c r="AD168" s="143"/>
      <c r="AE168" s="143"/>
      <c r="AF168" s="144"/>
      <c r="AG168" s="144"/>
      <c r="AH168" s="144"/>
      <c r="AI168" s="145"/>
      <c r="AJ168" s="146"/>
      <c r="AK168" s="147"/>
      <c r="AL168" s="1"/>
    </row>
    <row r="169" spans="1:38" ht="15" customHeight="1">
      <c r="A169" s="1"/>
      <c r="B169" s="148">
        <v>116</v>
      </c>
      <c r="C169" s="148"/>
      <c r="D169" s="149"/>
      <c r="E169" s="149"/>
      <c r="F169" s="149"/>
      <c r="G169" s="150"/>
      <c r="H169" s="150"/>
      <c r="I169" s="150"/>
      <c r="J169" s="150"/>
      <c r="K169" s="150"/>
      <c r="L169" s="150"/>
      <c r="M169" s="151"/>
      <c r="N169" s="151"/>
      <c r="O169" s="151"/>
      <c r="P169" s="152" t="s">
        <v>478</v>
      </c>
      <c r="Q169" s="152"/>
      <c r="R169" s="153"/>
      <c r="S169" s="153"/>
      <c r="T169" s="153"/>
      <c r="U169" s="143"/>
      <c r="V169" s="143"/>
      <c r="W169" s="143"/>
      <c r="X169" s="152" t="s">
        <v>478</v>
      </c>
      <c r="Y169" s="152"/>
      <c r="Z169" s="143"/>
      <c r="AA169" s="143"/>
      <c r="AB169" s="143"/>
      <c r="AC169" s="143"/>
      <c r="AD169" s="143"/>
      <c r="AE169" s="143"/>
      <c r="AF169" s="144"/>
      <c r="AG169" s="144"/>
      <c r="AH169" s="144"/>
      <c r="AI169" s="145"/>
      <c r="AJ169" s="146"/>
      <c r="AK169" s="147"/>
      <c r="AL169" s="9"/>
    </row>
    <row r="170" spans="1:38" ht="15" customHeight="1">
      <c r="B170" s="148">
        <v>117</v>
      </c>
      <c r="C170" s="148"/>
      <c r="D170" s="149"/>
      <c r="E170" s="149"/>
      <c r="F170" s="149"/>
      <c r="G170" s="150"/>
      <c r="H170" s="150"/>
      <c r="I170" s="150"/>
      <c r="J170" s="150"/>
      <c r="K170" s="150"/>
      <c r="L170" s="150"/>
      <c r="M170" s="151"/>
      <c r="N170" s="151"/>
      <c r="O170" s="151"/>
      <c r="P170" s="152" t="s">
        <v>478</v>
      </c>
      <c r="Q170" s="152"/>
      <c r="R170" s="153"/>
      <c r="S170" s="153"/>
      <c r="T170" s="153"/>
      <c r="U170" s="143"/>
      <c r="V170" s="143"/>
      <c r="W170" s="143"/>
      <c r="X170" s="152" t="s">
        <v>478</v>
      </c>
      <c r="Y170" s="152"/>
      <c r="Z170" s="143"/>
      <c r="AA170" s="143"/>
      <c r="AB170" s="143"/>
      <c r="AC170" s="143"/>
      <c r="AD170" s="143"/>
      <c r="AE170" s="143"/>
      <c r="AF170" s="144"/>
      <c r="AG170" s="144"/>
      <c r="AH170" s="144"/>
      <c r="AI170" s="145"/>
      <c r="AJ170" s="146"/>
      <c r="AK170" s="147"/>
    </row>
    <row r="171" spans="1:38" ht="15" customHeight="1">
      <c r="B171" s="148">
        <v>118</v>
      </c>
      <c r="C171" s="148"/>
      <c r="D171" s="149"/>
      <c r="E171" s="149"/>
      <c r="F171" s="149"/>
      <c r="G171" s="150"/>
      <c r="H171" s="150"/>
      <c r="I171" s="150"/>
      <c r="J171" s="150"/>
      <c r="K171" s="150"/>
      <c r="L171" s="150"/>
      <c r="M171" s="151"/>
      <c r="N171" s="151"/>
      <c r="O171" s="151"/>
      <c r="P171" s="152" t="s">
        <v>478</v>
      </c>
      <c r="Q171" s="152"/>
      <c r="R171" s="153"/>
      <c r="S171" s="153"/>
      <c r="T171" s="153"/>
      <c r="U171" s="143"/>
      <c r="V171" s="143"/>
      <c r="W171" s="143"/>
      <c r="X171" s="152" t="s">
        <v>478</v>
      </c>
      <c r="Y171" s="152"/>
      <c r="Z171" s="143"/>
      <c r="AA171" s="143"/>
      <c r="AB171" s="143"/>
      <c r="AC171" s="143"/>
      <c r="AD171" s="143"/>
      <c r="AE171" s="143"/>
      <c r="AF171" s="144"/>
      <c r="AG171" s="144"/>
      <c r="AH171" s="144"/>
      <c r="AI171" s="145"/>
      <c r="AJ171" s="146"/>
      <c r="AK171" s="147"/>
    </row>
    <row r="172" spans="1:38" ht="15" customHeight="1">
      <c r="B172" s="148">
        <v>119</v>
      </c>
      <c r="C172" s="148"/>
      <c r="D172" s="149"/>
      <c r="E172" s="149"/>
      <c r="F172" s="149"/>
      <c r="G172" s="150"/>
      <c r="H172" s="150"/>
      <c r="I172" s="150"/>
      <c r="J172" s="150"/>
      <c r="K172" s="150"/>
      <c r="L172" s="150"/>
      <c r="M172" s="151"/>
      <c r="N172" s="151"/>
      <c r="O172" s="151"/>
      <c r="P172" s="152" t="s">
        <v>478</v>
      </c>
      <c r="Q172" s="152"/>
      <c r="R172" s="153"/>
      <c r="S172" s="153"/>
      <c r="T172" s="153"/>
      <c r="U172" s="143"/>
      <c r="V172" s="143"/>
      <c r="W172" s="143"/>
      <c r="X172" s="152" t="s">
        <v>478</v>
      </c>
      <c r="Y172" s="152"/>
      <c r="Z172" s="143"/>
      <c r="AA172" s="143"/>
      <c r="AB172" s="143"/>
      <c r="AC172" s="143"/>
      <c r="AD172" s="143"/>
      <c r="AE172" s="143"/>
      <c r="AF172" s="144"/>
      <c r="AG172" s="144"/>
      <c r="AH172" s="144"/>
      <c r="AI172" s="145"/>
      <c r="AJ172" s="146"/>
      <c r="AK172" s="147"/>
    </row>
    <row r="173" spans="1:38" ht="15" customHeight="1">
      <c r="B173" s="148">
        <v>120</v>
      </c>
      <c r="C173" s="148"/>
      <c r="D173" s="149"/>
      <c r="E173" s="149"/>
      <c r="F173" s="149"/>
      <c r="G173" s="150"/>
      <c r="H173" s="150"/>
      <c r="I173" s="150"/>
      <c r="J173" s="150"/>
      <c r="K173" s="150"/>
      <c r="L173" s="150"/>
      <c r="M173" s="151"/>
      <c r="N173" s="151"/>
      <c r="O173" s="151"/>
      <c r="P173" s="152" t="s">
        <v>478</v>
      </c>
      <c r="Q173" s="152"/>
      <c r="R173" s="153"/>
      <c r="S173" s="153"/>
      <c r="T173" s="153"/>
      <c r="U173" s="143"/>
      <c r="V173" s="143"/>
      <c r="W173" s="143"/>
      <c r="X173" s="152" t="s">
        <v>478</v>
      </c>
      <c r="Y173" s="152"/>
      <c r="Z173" s="143"/>
      <c r="AA173" s="143"/>
      <c r="AB173" s="143"/>
      <c r="AC173" s="143"/>
      <c r="AD173" s="143"/>
      <c r="AE173" s="143"/>
      <c r="AF173" s="144"/>
      <c r="AG173" s="144"/>
      <c r="AH173" s="144"/>
      <c r="AI173" s="145"/>
      <c r="AJ173" s="146"/>
      <c r="AK173" s="147"/>
    </row>
  </sheetData>
  <mergeCells count="1635">
    <mergeCell ref="AF10:AH14"/>
    <mergeCell ref="AI10:AK15"/>
    <mergeCell ref="G15:I15"/>
    <mergeCell ref="J15:L15"/>
    <mergeCell ref="M15:O15"/>
    <mergeCell ref="R15:T15"/>
    <mergeCell ref="U15:W15"/>
    <mergeCell ref="Z15:AB15"/>
    <mergeCell ref="AC15:AE15"/>
    <mergeCell ref="AF15:AH15"/>
    <mergeCell ref="P10:Q15"/>
    <mergeCell ref="R10:T14"/>
    <mergeCell ref="U10:W14"/>
    <mergeCell ref="X10:Y15"/>
    <mergeCell ref="Z10:AB14"/>
    <mergeCell ref="AC10:AE14"/>
    <mergeCell ref="B2:AK2"/>
    <mergeCell ref="B7:C15"/>
    <mergeCell ref="D7:F15"/>
    <mergeCell ref="G7:I14"/>
    <mergeCell ref="J7:L14"/>
    <mergeCell ref="M7:O14"/>
    <mergeCell ref="P7:AK7"/>
    <mergeCell ref="P8:W9"/>
    <mergeCell ref="X8:AK9"/>
    <mergeCell ref="Z17:AB17"/>
    <mergeCell ref="AC17:AE17"/>
    <mergeCell ref="AF17:AH17"/>
    <mergeCell ref="AI17:AK17"/>
    <mergeCell ref="B18:C18"/>
    <mergeCell ref="D18:F18"/>
    <mergeCell ref="G18:I18"/>
    <mergeCell ref="J18:L18"/>
    <mergeCell ref="M18:O18"/>
    <mergeCell ref="P18:Q18"/>
    <mergeCell ref="AI16:AK16"/>
    <mergeCell ref="B17:C17"/>
    <mergeCell ref="D17:F17"/>
    <mergeCell ref="G17:I17"/>
    <mergeCell ref="J17:L17"/>
    <mergeCell ref="M17:O17"/>
    <mergeCell ref="P17:Q17"/>
    <mergeCell ref="R17:T17"/>
    <mergeCell ref="U17:W17"/>
    <mergeCell ref="X17:Y17"/>
    <mergeCell ref="R16:T16"/>
    <mergeCell ref="U16:W16"/>
    <mergeCell ref="X16:Y16"/>
    <mergeCell ref="Z16:AB16"/>
    <mergeCell ref="AC16:AE16"/>
    <mergeCell ref="AF16:AH16"/>
    <mergeCell ref="B16:C16"/>
    <mergeCell ref="D16:F16"/>
    <mergeCell ref="G16:I16"/>
    <mergeCell ref="J16:L16"/>
    <mergeCell ref="M16:O16"/>
    <mergeCell ref="P16:Q16"/>
    <mergeCell ref="Z19:AB19"/>
    <mergeCell ref="AC19:AE19"/>
    <mergeCell ref="AF19:AH19"/>
    <mergeCell ref="AI19:AK19"/>
    <mergeCell ref="B20:C20"/>
    <mergeCell ref="D20:F20"/>
    <mergeCell ref="G20:I20"/>
    <mergeCell ref="J20:L20"/>
    <mergeCell ref="M20:O20"/>
    <mergeCell ref="P20:Q20"/>
    <mergeCell ref="AI18:AK18"/>
    <mergeCell ref="B19:C19"/>
    <mergeCell ref="D19:F19"/>
    <mergeCell ref="G19:I19"/>
    <mergeCell ref="J19:L19"/>
    <mergeCell ref="M19:O19"/>
    <mergeCell ref="P19:Q19"/>
    <mergeCell ref="R19:T19"/>
    <mergeCell ref="U19:W19"/>
    <mergeCell ref="X19:Y19"/>
    <mergeCell ref="R18:T18"/>
    <mergeCell ref="U18:W18"/>
    <mergeCell ref="X18:Y18"/>
    <mergeCell ref="Z18:AB18"/>
    <mergeCell ref="AC18:AE18"/>
    <mergeCell ref="AF18:AH18"/>
    <mergeCell ref="Z21:AB21"/>
    <mergeCell ref="AC21:AE21"/>
    <mergeCell ref="AF21:AH21"/>
    <mergeCell ref="AI21:AK21"/>
    <mergeCell ref="B22:C22"/>
    <mergeCell ref="D22:F22"/>
    <mergeCell ref="G22:I22"/>
    <mergeCell ref="J22:L22"/>
    <mergeCell ref="M22:O22"/>
    <mergeCell ref="P22:Q22"/>
    <mergeCell ref="AI20:AK20"/>
    <mergeCell ref="B21:C21"/>
    <mergeCell ref="D21:F21"/>
    <mergeCell ref="G21:I21"/>
    <mergeCell ref="J21:L21"/>
    <mergeCell ref="M21:O21"/>
    <mergeCell ref="P21:Q21"/>
    <mergeCell ref="R21:T21"/>
    <mergeCell ref="U21:W21"/>
    <mergeCell ref="X21:Y21"/>
    <mergeCell ref="R20:T20"/>
    <mergeCell ref="U20:W20"/>
    <mergeCell ref="X20:Y20"/>
    <mergeCell ref="Z20:AB20"/>
    <mergeCell ref="AC20:AE20"/>
    <mergeCell ref="AF20:AH20"/>
    <mergeCell ref="Z23:AB23"/>
    <mergeCell ref="AC23:AE23"/>
    <mergeCell ref="AF23:AH23"/>
    <mergeCell ref="AI23:AK23"/>
    <mergeCell ref="B24:C24"/>
    <mergeCell ref="D24:F24"/>
    <mergeCell ref="G24:I24"/>
    <mergeCell ref="J24:L24"/>
    <mergeCell ref="M24:O24"/>
    <mergeCell ref="P24:Q24"/>
    <mergeCell ref="AI22:AK22"/>
    <mergeCell ref="B23:C23"/>
    <mergeCell ref="D23:F23"/>
    <mergeCell ref="G23:I23"/>
    <mergeCell ref="J23:L23"/>
    <mergeCell ref="M23:O23"/>
    <mergeCell ref="P23:Q23"/>
    <mergeCell ref="R23:T23"/>
    <mergeCell ref="U23:W23"/>
    <mergeCell ref="X23:Y23"/>
    <mergeCell ref="R22:T22"/>
    <mergeCell ref="U22:W22"/>
    <mergeCell ref="X22:Y22"/>
    <mergeCell ref="Z22:AB22"/>
    <mergeCell ref="AC22:AE22"/>
    <mergeCell ref="AF22:AH22"/>
    <mergeCell ref="Z25:AB25"/>
    <mergeCell ref="AC25:AE25"/>
    <mergeCell ref="AF25:AH25"/>
    <mergeCell ref="AI25:AK25"/>
    <mergeCell ref="B26:C26"/>
    <mergeCell ref="D26:F26"/>
    <mergeCell ref="G26:I26"/>
    <mergeCell ref="J26:L26"/>
    <mergeCell ref="M26:O26"/>
    <mergeCell ref="P26:Q26"/>
    <mergeCell ref="AI24:AK24"/>
    <mergeCell ref="B25:C25"/>
    <mergeCell ref="D25:F25"/>
    <mergeCell ref="G25:I25"/>
    <mergeCell ref="J25:L25"/>
    <mergeCell ref="M25:O25"/>
    <mergeCell ref="P25:Q25"/>
    <mergeCell ref="R25:T25"/>
    <mergeCell ref="U25:W25"/>
    <mergeCell ref="X25:Y25"/>
    <mergeCell ref="R24:T24"/>
    <mergeCell ref="U24:W24"/>
    <mergeCell ref="X24:Y24"/>
    <mergeCell ref="Z24:AB24"/>
    <mergeCell ref="AC24:AE24"/>
    <mergeCell ref="AF24:AH24"/>
    <mergeCell ref="Z27:AB27"/>
    <mergeCell ref="AC27:AE27"/>
    <mergeCell ref="AF27:AH27"/>
    <mergeCell ref="AI27:AK27"/>
    <mergeCell ref="B28:C28"/>
    <mergeCell ref="D28:F28"/>
    <mergeCell ref="G28:I28"/>
    <mergeCell ref="J28:L28"/>
    <mergeCell ref="M28:O28"/>
    <mergeCell ref="P28:Q28"/>
    <mergeCell ref="AI26:AK26"/>
    <mergeCell ref="B27:C27"/>
    <mergeCell ref="D27:F27"/>
    <mergeCell ref="G27:I27"/>
    <mergeCell ref="J27:L27"/>
    <mergeCell ref="M27:O27"/>
    <mergeCell ref="P27:Q27"/>
    <mergeCell ref="R27:T27"/>
    <mergeCell ref="U27:W27"/>
    <mergeCell ref="X27:Y27"/>
    <mergeCell ref="R26:T26"/>
    <mergeCell ref="U26:W26"/>
    <mergeCell ref="X26:Y26"/>
    <mergeCell ref="Z26:AB26"/>
    <mergeCell ref="AC26:AE26"/>
    <mergeCell ref="AF26:AH26"/>
    <mergeCell ref="Z29:AB29"/>
    <mergeCell ref="AC29:AE29"/>
    <mergeCell ref="AF29:AH29"/>
    <mergeCell ref="AI29:AK29"/>
    <mergeCell ref="B30:C30"/>
    <mergeCell ref="D30:F30"/>
    <mergeCell ref="G30:I30"/>
    <mergeCell ref="J30:L30"/>
    <mergeCell ref="M30:O30"/>
    <mergeCell ref="P30:Q30"/>
    <mergeCell ref="AI28:AK28"/>
    <mergeCell ref="B29:C29"/>
    <mergeCell ref="D29:F29"/>
    <mergeCell ref="G29:I29"/>
    <mergeCell ref="J29:L29"/>
    <mergeCell ref="M29:O29"/>
    <mergeCell ref="P29:Q29"/>
    <mergeCell ref="R29:T29"/>
    <mergeCell ref="U29:W29"/>
    <mergeCell ref="X29:Y29"/>
    <mergeCell ref="R28:T28"/>
    <mergeCell ref="U28:W28"/>
    <mergeCell ref="X28:Y28"/>
    <mergeCell ref="Z28:AB28"/>
    <mergeCell ref="AC28:AE28"/>
    <mergeCell ref="AF28:AH28"/>
    <mergeCell ref="Z31:AB31"/>
    <mergeCell ref="AC31:AE31"/>
    <mergeCell ref="AF31:AH31"/>
    <mergeCell ref="AI31:AK31"/>
    <mergeCell ref="B32:C32"/>
    <mergeCell ref="D32:F32"/>
    <mergeCell ref="G32:I32"/>
    <mergeCell ref="J32:L32"/>
    <mergeCell ref="M32:O32"/>
    <mergeCell ref="P32:Q32"/>
    <mergeCell ref="AI30:AK30"/>
    <mergeCell ref="B31:C31"/>
    <mergeCell ref="D31:F31"/>
    <mergeCell ref="G31:I31"/>
    <mergeCell ref="J31:L31"/>
    <mergeCell ref="M31:O31"/>
    <mergeCell ref="P31:Q31"/>
    <mergeCell ref="R31:T31"/>
    <mergeCell ref="U31:W31"/>
    <mergeCell ref="X31:Y31"/>
    <mergeCell ref="R30:T30"/>
    <mergeCell ref="U30:W30"/>
    <mergeCell ref="X30:Y30"/>
    <mergeCell ref="Z30:AB30"/>
    <mergeCell ref="AC30:AE30"/>
    <mergeCell ref="AF30:AH30"/>
    <mergeCell ref="Z33:AB33"/>
    <mergeCell ref="AC33:AE33"/>
    <mergeCell ref="AF33:AH33"/>
    <mergeCell ref="AI33:AK33"/>
    <mergeCell ref="B34:C34"/>
    <mergeCell ref="D34:F34"/>
    <mergeCell ref="G34:I34"/>
    <mergeCell ref="J34:L34"/>
    <mergeCell ref="M34:O34"/>
    <mergeCell ref="P34:Q34"/>
    <mergeCell ref="AI32:AK32"/>
    <mergeCell ref="B33:C33"/>
    <mergeCell ref="D33:F33"/>
    <mergeCell ref="G33:I33"/>
    <mergeCell ref="J33:L33"/>
    <mergeCell ref="M33:O33"/>
    <mergeCell ref="P33:Q33"/>
    <mergeCell ref="R33:T33"/>
    <mergeCell ref="U33:W33"/>
    <mergeCell ref="X33:Y33"/>
    <mergeCell ref="R32:T32"/>
    <mergeCell ref="U32:W32"/>
    <mergeCell ref="X32:Y32"/>
    <mergeCell ref="Z32:AB32"/>
    <mergeCell ref="AC32:AE32"/>
    <mergeCell ref="AF32:AH32"/>
    <mergeCell ref="Z35:AB35"/>
    <mergeCell ref="AC35:AE35"/>
    <mergeCell ref="AF35:AH35"/>
    <mergeCell ref="AI35:AK35"/>
    <mergeCell ref="B36:C36"/>
    <mergeCell ref="D36:F36"/>
    <mergeCell ref="G36:I36"/>
    <mergeCell ref="J36:L36"/>
    <mergeCell ref="M36:O36"/>
    <mergeCell ref="P36:Q36"/>
    <mergeCell ref="AI34:AK34"/>
    <mergeCell ref="B35:C35"/>
    <mergeCell ref="D35:F35"/>
    <mergeCell ref="G35:I35"/>
    <mergeCell ref="J35:L35"/>
    <mergeCell ref="M35:O35"/>
    <mergeCell ref="P35:Q35"/>
    <mergeCell ref="R35:T35"/>
    <mergeCell ref="U35:W35"/>
    <mergeCell ref="X35:Y35"/>
    <mergeCell ref="R34:T34"/>
    <mergeCell ref="U34:W34"/>
    <mergeCell ref="X34:Y34"/>
    <mergeCell ref="Z34:AB34"/>
    <mergeCell ref="AC34:AE34"/>
    <mergeCell ref="AF34:AH34"/>
    <mergeCell ref="Z37:AB37"/>
    <mergeCell ref="AC37:AE37"/>
    <mergeCell ref="AF37:AH37"/>
    <mergeCell ref="AI37:AK37"/>
    <mergeCell ref="B38:C38"/>
    <mergeCell ref="D38:F38"/>
    <mergeCell ref="G38:I38"/>
    <mergeCell ref="J38:L38"/>
    <mergeCell ref="M38:O38"/>
    <mergeCell ref="P38:Q38"/>
    <mergeCell ref="AI36:AK36"/>
    <mergeCell ref="B37:C37"/>
    <mergeCell ref="D37:F37"/>
    <mergeCell ref="G37:I37"/>
    <mergeCell ref="J37:L37"/>
    <mergeCell ref="M37:O37"/>
    <mergeCell ref="P37:Q37"/>
    <mergeCell ref="R37:T37"/>
    <mergeCell ref="U37:W37"/>
    <mergeCell ref="X37:Y37"/>
    <mergeCell ref="R36:T36"/>
    <mergeCell ref="U36:W36"/>
    <mergeCell ref="X36:Y36"/>
    <mergeCell ref="Z36:AB36"/>
    <mergeCell ref="AC36:AE36"/>
    <mergeCell ref="AF36:AH36"/>
    <mergeCell ref="Z39:AB39"/>
    <mergeCell ref="AC39:AE39"/>
    <mergeCell ref="AF39:AH39"/>
    <mergeCell ref="AI39:AK39"/>
    <mergeCell ref="B40:C40"/>
    <mergeCell ref="D40:F40"/>
    <mergeCell ref="G40:I40"/>
    <mergeCell ref="J40:L40"/>
    <mergeCell ref="M40:O40"/>
    <mergeCell ref="P40:Q40"/>
    <mergeCell ref="AI38:AK38"/>
    <mergeCell ref="B39:C39"/>
    <mergeCell ref="D39:F39"/>
    <mergeCell ref="G39:I39"/>
    <mergeCell ref="J39:L39"/>
    <mergeCell ref="M39:O39"/>
    <mergeCell ref="P39:Q39"/>
    <mergeCell ref="R39:T39"/>
    <mergeCell ref="U39:W39"/>
    <mergeCell ref="X39:Y39"/>
    <mergeCell ref="R38:T38"/>
    <mergeCell ref="U38:W38"/>
    <mergeCell ref="X38:Y38"/>
    <mergeCell ref="Z38:AB38"/>
    <mergeCell ref="AC38:AE38"/>
    <mergeCell ref="AF38:AH38"/>
    <mergeCell ref="Z41:AB41"/>
    <mergeCell ref="AC41:AE41"/>
    <mergeCell ref="AF41:AH41"/>
    <mergeCell ref="AI41:AK41"/>
    <mergeCell ref="B42:C42"/>
    <mergeCell ref="D42:F42"/>
    <mergeCell ref="G42:I42"/>
    <mergeCell ref="J42:L42"/>
    <mergeCell ref="M42:O42"/>
    <mergeCell ref="P42:Q42"/>
    <mergeCell ref="AI40:AK40"/>
    <mergeCell ref="B41:C41"/>
    <mergeCell ref="D41:F41"/>
    <mergeCell ref="G41:I41"/>
    <mergeCell ref="J41:L41"/>
    <mergeCell ref="M41:O41"/>
    <mergeCell ref="P41:Q41"/>
    <mergeCell ref="R41:T41"/>
    <mergeCell ref="U41:W41"/>
    <mergeCell ref="X41:Y41"/>
    <mergeCell ref="R40:T40"/>
    <mergeCell ref="U40:W40"/>
    <mergeCell ref="X40:Y40"/>
    <mergeCell ref="Z40:AB40"/>
    <mergeCell ref="AC40:AE40"/>
    <mergeCell ref="AF40:AH40"/>
    <mergeCell ref="Z43:AB43"/>
    <mergeCell ref="AC43:AE43"/>
    <mergeCell ref="AF43:AH43"/>
    <mergeCell ref="AI43:AK43"/>
    <mergeCell ref="B44:C44"/>
    <mergeCell ref="D44:F44"/>
    <mergeCell ref="G44:I44"/>
    <mergeCell ref="J44:L44"/>
    <mergeCell ref="M44:O44"/>
    <mergeCell ref="P44:Q44"/>
    <mergeCell ref="AI42:AK42"/>
    <mergeCell ref="B43:C43"/>
    <mergeCell ref="D43:F43"/>
    <mergeCell ref="G43:I43"/>
    <mergeCell ref="J43:L43"/>
    <mergeCell ref="M43:O43"/>
    <mergeCell ref="P43:Q43"/>
    <mergeCell ref="R43:T43"/>
    <mergeCell ref="U43:W43"/>
    <mergeCell ref="X43:Y43"/>
    <mergeCell ref="R42:T42"/>
    <mergeCell ref="U42:W42"/>
    <mergeCell ref="X42:Y42"/>
    <mergeCell ref="Z42:AB42"/>
    <mergeCell ref="AC42:AE42"/>
    <mergeCell ref="AF42:AH42"/>
    <mergeCell ref="Z45:AB45"/>
    <mergeCell ref="AC45:AE45"/>
    <mergeCell ref="AF45:AH45"/>
    <mergeCell ref="AI45:AK45"/>
    <mergeCell ref="B46:C46"/>
    <mergeCell ref="D46:F46"/>
    <mergeCell ref="G46:I46"/>
    <mergeCell ref="J46:L46"/>
    <mergeCell ref="M46:O46"/>
    <mergeCell ref="P46:Q46"/>
    <mergeCell ref="AI44:AK44"/>
    <mergeCell ref="B45:C45"/>
    <mergeCell ref="D45:F45"/>
    <mergeCell ref="G45:I45"/>
    <mergeCell ref="J45:L45"/>
    <mergeCell ref="M45:O45"/>
    <mergeCell ref="P45:Q45"/>
    <mergeCell ref="R45:T45"/>
    <mergeCell ref="U45:W45"/>
    <mergeCell ref="X45:Y45"/>
    <mergeCell ref="R44:T44"/>
    <mergeCell ref="U44:W44"/>
    <mergeCell ref="X44:Y44"/>
    <mergeCell ref="Z44:AB44"/>
    <mergeCell ref="AC44:AE44"/>
    <mergeCell ref="AF44:AH44"/>
    <mergeCell ref="Z47:AB47"/>
    <mergeCell ref="AC47:AE47"/>
    <mergeCell ref="AF47:AH47"/>
    <mergeCell ref="AI47:AK47"/>
    <mergeCell ref="B48:C48"/>
    <mergeCell ref="D48:F48"/>
    <mergeCell ref="G48:I48"/>
    <mergeCell ref="J48:L48"/>
    <mergeCell ref="M48:O48"/>
    <mergeCell ref="P48:Q48"/>
    <mergeCell ref="AI46:AK46"/>
    <mergeCell ref="B47:C47"/>
    <mergeCell ref="D47:F47"/>
    <mergeCell ref="G47:I47"/>
    <mergeCell ref="J47:L47"/>
    <mergeCell ref="M47:O47"/>
    <mergeCell ref="P47:Q47"/>
    <mergeCell ref="R47:T47"/>
    <mergeCell ref="U47:W47"/>
    <mergeCell ref="X47:Y47"/>
    <mergeCell ref="R46:T46"/>
    <mergeCell ref="U46:W46"/>
    <mergeCell ref="X46:Y46"/>
    <mergeCell ref="Z46:AB46"/>
    <mergeCell ref="AC46:AE46"/>
    <mergeCell ref="AF46:AH46"/>
    <mergeCell ref="Z49:AB49"/>
    <mergeCell ref="AC49:AE49"/>
    <mergeCell ref="AF49:AH49"/>
    <mergeCell ref="AI49:AK49"/>
    <mergeCell ref="B50:C50"/>
    <mergeCell ref="D50:F50"/>
    <mergeCell ref="G50:I50"/>
    <mergeCell ref="J50:L50"/>
    <mergeCell ref="M50:O50"/>
    <mergeCell ref="P50:Q50"/>
    <mergeCell ref="AI48:AK48"/>
    <mergeCell ref="B49:C49"/>
    <mergeCell ref="D49:F49"/>
    <mergeCell ref="G49:I49"/>
    <mergeCell ref="J49:L49"/>
    <mergeCell ref="M49:O49"/>
    <mergeCell ref="P49:Q49"/>
    <mergeCell ref="R49:T49"/>
    <mergeCell ref="U49:W49"/>
    <mergeCell ref="X49:Y49"/>
    <mergeCell ref="R48:T48"/>
    <mergeCell ref="U48:W48"/>
    <mergeCell ref="X48:Y48"/>
    <mergeCell ref="Z48:AB48"/>
    <mergeCell ref="AC48:AE48"/>
    <mergeCell ref="AF48:AH48"/>
    <mergeCell ref="Z51:AB51"/>
    <mergeCell ref="AC51:AE51"/>
    <mergeCell ref="AF51:AH51"/>
    <mergeCell ref="AI51:AK51"/>
    <mergeCell ref="B52:C52"/>
    <mergeCell ref="D52:F52"/>
    <mergeCell ref="G52:I52"/>
    <mergeCell ref="J52:L52"/>
    <mergeCell ref="M52:O52"/>
    <mergeCell ref="P52:Q52"/>
    <mergeCell ref="AI50:AK50"/>
    <mergeCell ref="B51:C51"/>
    <mergeCell ref="D51:F51"/>
    <mergeCell ref="G51:I51"/>
    <mergeCell ref="J51:L51"/>
    <mergeCell ref="M51:O51"/>
    <mergeCell ref="P51:Q51"/>
    <mergeCell ref="R51:T51"/>
    <mergeCell ref="U51:W51"/>
    <mergeCell ref="X51:Y51"/>
    <mergeCell ref="R50:T50"/>
    <mergeCell ref="U50:W50"/>
    <mergeCell ref="X50:Y50"/>
    <mergeCell ref="Z50:AB50"/>
    <mergeCell ref="AC50:AE50"/>
    <mergeCell ref="AF50:AH50"/>
    <mergeCell ref="Z53:AB53"/>
    <mergeCell ref="AC53:AE53"/>
    <mergeCell ref="AF53:AH53"/>
    <mergeCell ref="AI53:AK53"/>
    <mergeCell ref="B54:C54"/>
    <mergeCell ref="D54:F54"/>
    <mergeCell ref="G54:I54"/>
    <mergeCell ref="J54:L54"/>
    <mergeCell ref="M54:O54"/>
    <mergeCell ref="P54:Q54"/>
    <mergeCell ref="AI52:AK52"/>
    <mergeCell ref="B53:C53"/>
    <mergeCell ref="D53:F53"/>
    <mergeCell ref="G53:I53"/>
    <mergeCell ref="J53:L53"/>
    <mergeCell ref="M53:O53"/>
    <mergeCell ref="P53:Q53"/>
    <mergeCell ref="R53:T53"/>
    <mergeCell ref="U53:W53"/>
    <mergeCell ref="X53:Y53"/>
    <mergeCell ref="R52:T52"/>
    <mergeCell ref="U52:W52"/>
    <mergeCell ref="X52:Y52"/>
    <mergeCell ref="Z52:AB52"/>
    <mergeCell ref="AC52:AE52"/>
    <mergeCell ref="AF52:AH52"/>
    <mergeCell ref="Z55:AB55"/>
    <mergeCell ref="AC55:AE55"/>
    <mergeCell ref="AF55:AH55"/>
    <mergeCell ref="AI55:AK55"/>
    <mergeCell ref="B61:AK61"/>
    <mergeCell ref="AI54:AK54"/>
    <mergeCell ref="B55:C55"/>
    <mergeCell ref="D55:F55"/>
    <mergeCell ref="G55:I55"/>
    <mergeCell ref="J55:L55"/>
    <mergeCell ref="M55:O55"/>
    <mergeCell ref="P55:Q55"/>
    <mergeCell ref="R55:T55"/>
    <mergeCell ref="U55:W55"/>
    <mergeCell ref="X55:Y55"/>
    <mergeCell ref="R54:T54"/>
    <mergeCell ref="U54:W54"/>
    <mergeCell ref="X54:Y54"/>
    <mergeCell ref="Z54:AB54"/>
    <mergeCell ref="AC54:AE54"/>
    <mergeCell ref="AF54:AH54"/>
    <mergeCell ref="G74:I74"/>
    <mergeCell ref="J74:L74"/>
    <mergeCell ref="M74:O74"/>
    <mergeCell ref="R74:T74"/>
    <mergeCell ref="U74:W74"/>
    <mergeCell ref="Z74:AB74"/>
    <mergeCell ref="U69:W73"/>
    <mergeCell ref="X69:Y74"/>
    <mergeCell ref="Z69:AB73"/>
    <mergeCell ref="AC69:AE73"/>
    <mergeCell ref="AF69:AH73"/>
    <mergeCell ref="AI69:AK74"/>
    <mergeCell ref="AC74:AE74"/>
    <mergeCell ref="AF74:AH74"/>
    <mergeCell ref="B66:C74"/>
    <mergeCell ref="D66:F74"/>
    <mergeCell ref="G66:I73"/>
    <mergeCell ref="J66:L73"/>
    <mergeCell ref="M66:O73"/>
    <mergeCell ref="P66:AK66"/>
    <mergeCell ref="P67:W68"/>
    <mergeCell ref="X67:AK68"/>
    <mergeCell ref="P69:Q74"/>
    <mergeCell ref="R69:T73"/>
    <mergeCell ref="Z76:AB76"/>
    <mergeCell ref="AC76:AE76"/>
    <mergeCell ref="AF76:AH76"/>
    <mergeCell ref="AI76:AK76"/>
    <mergeCell ref="B77:C77"/>
    <mergeCell ref="D77:F77"/>
    <mergeCell ref="G77:I77"/>
    <mergeCell ref="J77:L77"/>
    <mergeCell ref="M77:O77"/>
    <mergeCell ref="P77:Q77"/>
    <mergeCell ref="AI75:AK75"/>
    <mergeCell ref="B76:C76"/>
    <mergeCell ref="D76:F76"/>
    <mergeCell ref="G76:I76"/>
    <mergeCell ref="J76:L76"/>
    <mergeCell ref="M76:O76"/>
    <mergeCell ref="P76:Q76"/>
    <mergeCell ref="R76:T76"/>
    <mergeCell ref="U76:W76"/>
    <mergeCell ref="X76:Y76"/>
    <mergeCell ref="R75:T75"/>
    <mergeCell ref="U75:W75"/>
    <mergeCell ref="X75:Y75"/>
    <mergeCell ref="Z75:AB75"/>
    <mergeCell ref="AC75:AE75"/>
    <mergeCell ref="AF75:AH75"/>
    <mergeCell ref="B75:C75"/>
    <mergeCell ref="D75:F75"/>
    <mergeCell ref="G75:I75"/>
    <mergeCell ref="J75:L75"/>
    <mergeCell ref="M75:O75"/>
    <mergeCell ref="P75:Q75"/>
    <mergeCell ref="Z78:AB78"/>
    <mergeCell ref="AC78:AE78"/>
    <mergeCell ref="AF78:AH78"/>
    <mergeCell ref="AI78:AK78"/>
    <mergeCell ref="B79:C79"/>
    <mergeCell ref="D79:F79"/>
    <mergeCell ref="G79:I79"/>
    <mergeCell ref="J79:L79"/>
    <mergeCell ref="M79:O79"/>
    <mergeCell ref="P79:Q79"/>
    <mergeCell ref="AI77:AK77"/>
    <mergeCell ref="B78:C78"/>
    <mergeCell ref="D78:F78"/>
    <mergeCell ref="G78:I78"/>
    <mergeCell ref="J78:L78"/>
    <mergeCell ref="M78:O78"/>
    <mergeCell ref="P78:Q78"/>
    <mergeCell ref="R78:T78"/>
    <mergeCell ref="U78:W78"/>
    <mergeCell ref="X78:Y78"/>
    <mergeCell ref="R77:T77"/>
    <mergeCell ref="U77:W77"/>
    <mergeCell ref="X77:Y77"/>
    <mergeCell ref="Z77:AB77"/>
    <mergeCell ref="AC77:AE77"/>
    <mergeCell ref="AF77:AH77"/>
    <mergeCell ref="Z80:AB80"/>
    <mergeCell ref="AC80:AE80"/>
    <mergeCell ref="AF80:AH80"/>
    <mergeCell ref="AI80:AK80"/>
    <mergeCell ref="B81:C81"/>
    <mergeCell ref="D81:F81"/>
    <mergeCell ref="G81:I81"/>
    <mergeCell ref="J81:L81"/>
    <mergeCell ref="M81:O81"/>
    <mergeCell ref="P81:Q81"/>
    <mergeCell ref="AI79:AK79"/>
    <mergeCell ref="B80:C80"/>
    <mergeCell ref="D80:F80"/>
    <mergeCell ref="G80:I80"/>
    <mergeCell ref="J80:L80"/>
    <mergeCell ref="M80:O80"/>
    <mergeCell ref="P80:Q80"/>
    <mergeCell ref="R80:T80"/>
    <mergeCell ref="U80:W80"/>
    <mergeCell ref="X80:Y80"/>
    <mergeCell ref="R79:T79"/>
    <mergeCell ref="U79:W79"/>
    <mergeCell ref="X79:Y79"/>
    <mergeCell ref="Z79:AB79"/>
    <mergeCell ref="AC79:AE79"/>
    <mergeCell ref="AF79:AH79"/>
    <mergeCell ref="Z82:AB82"/>
    <mergeCell ref="AC82:AE82"/>
    <mergeCell ref="AF82:AH82"/>
    <mergeCell ref="AI82:AK82"/>
    <mergeCell ref="B83:C83"/>
    <mergeCell ref="D83:F83"/>
    <mergeCell ref="G83:I83"/>
    <mergeCell ref="J83:L83"/>
    <mergeCell ref="M83:O83"/>
    <mergeCell ref="P83:Q83"/>
    <mergeCell ref="AI81:AK81"/>
    <mergeCell ref="B82:C82"/>
    <mergeCell ref="D82:F82"/>
    <mergeCell ref="G82:I82"/>
    <mergeCell ref="J82:L82"/>
    <mergeCell ref="M82:O82"/>
    <mergeCell ref="P82:Q82"/>
    <mergeCell ref="R82:T82"/>
    <mergeCell ref="U82:W82"/>
    <mergeCell ref="X82:Y82"/>
    <mergeCell ref="R81:T81"/>
    <mergeCell ref="U81:W81"/>
    <mergeCell ref="X81:Y81"/>
    <mergeCell ref="Z81:AB81"/>
    <mergeCell ref="AC81:AE81"/>
    <mergeCell ref="AF81:AH81"/>
    <mergeCell ref="Z84:AB84"/>
    <mergeCell ref="AC84:AE84"/>
    <mergeCell ref="AF84:AH84"/>
    <mergeCell ref="AI84:AK84"/>
    <mergeCell ref="B85:C85"/>
    <mergeCell ref="D85:F85"/>
    <mergeCell ref="G85:I85"/>
    <mergeCell ref="J85:L85"/>
    <mergeCell ref="M85:O85"/>
    <mergeCell ref="P85:Q85"/>
    <mergeCell ref="AI83:AK83"/>
    <mergeCell ref="B84:C84"/>
    <mergeCell ref="D84:F84"/>
    <mergeCell ref="G84:I84"/>
    <mergeCell ref="J84:L84"/>
    <mergeCell ref="M84:O84"/>
    <mergeCell ref="P84:Q84"/>
    <mergeCell ref="R84:T84"/>
    <mergeCell ref="U84:W84"/>
    <mergeCell ref="X84:Y84"/>
    <mergeCell ref="R83:T83"/>
    <mergeCell ref="U83:W83"/>
    <mergeCell ref="X83:Y83"/>
    <mergeCell ref="Z83:AB83"/>
    <mergeCell ref="AC83:AE83"/>
    <mergeCell ref="AF83:AH83"/>
    <mergeCell ref="Z86:AB86"/>
    <mergeCell ref="AC86:AE86"/>
    <mergeCell ref="AF86:AH86"/>
    <mergeCell ref="AI86:AK86"/>
    <mergeCell ref="B87:C87"/>
    <mergeCell ref="D87:F87"/>
    <mergeCell ref="G87:I87"/>
    <mergeCell ref="J87:L87"/>
    <mergeCell ref="M87:O87"/>
    <mergeCell ref="P87:Q87"/>
    <mergeCell ref="AI85:AK85"/>
    <mergeCell ref="B86:C86"/>
    <mergeCell ref="D86:F86"/>
    <mergeCell ref="G86:I86"/>
    <mergeCell ref="J86:L86"/>
    <mergeCell ref="M86:O86"/>
    <mergeCell ref="P86:Q86"/>
    <mergeCell ref="R86:T86"/>
    <mergeCell ref="U86:W86"/>
    <mergeCell ref="X86:Y86"/>
    <mergeCell ref="R85:T85"/>
    <mergeCell ref="U85:W85"/>
    <mergeCell ref="X85:Y85"/>
    <mergeCell ref="Z85:AB85"/>
    <mergeCell ref="AC85:AE85"/>
    <mergeCell ref="AF85:AH85"/>
    <mergeCell ref="Z88:AB88"/>
    <mergeCell ref="AC88:AE88"/>
    <mergeCell ref="AF88:AH88"/>
    <mergeCell ref="AI88:AK88"/>
    <mergeCell ref="B89:C89"/>
    <mergeCell ref="D89:F89"/>
    <mergeCell ref="G89:I89"/>
    <mergeCell ref="J89:L89"/>
    <mergeCell ref="M89:O89"/>
    <mergeCell ref="P89:Q89"/>
    <mergeCell ref="AI87:AK87"/>
    <mergeCell ref="B88:C88"/>
    <mergeCell ref="D88:F88"/>
    <mergeCell ref="G88:I88"/>
    <mergeCell ref="J88:L88"/>
    <mergeCell ref="M88:O88"/>
    <mergeCell ref="P88:Q88"/>
    <mergeCell ref="R88:T88"/>
    <mergeCell ref="U88:W88"/>
    <mergeCell ref="X88:Y88"/>
    <mergeCell ref="R87:T87"/>
    <mergeCell ref="U87:W87"/>
    <mergeCell ref="X87:Y87"/>
    <mergeCell ref="Z87:AB87"/>
    <mergeCell ref="AC87:AE87"/>
    <mergeCell ref="AF87:AH87"/>
    <mergeCell ref="Z90:AB90"/>
    <mergeCell ref="AC90:AE90"/>
    <mergeCell ref="AF90:AH90"/>
    <mergeCell ref="AI90:AK90"/>
    <mergeCell ref="B91:C91"/>
    <mergeCell ref="D91:F91"/>
    <mergeCell ref="G91:I91"/>
    <mergeCell ref="J91:L91"/>
    <mergeCell ref="M91:O91"/>
    <mergeCell ref="P91:Q91"/>
    <mergeCell ref="AI89:AK89"/>
    <mergeCell ref="B90:C90"/>
    <mergeCell ref="D90:F90"/>
    <mergeCell ref="G90:I90"/>
    <mergeCell ref="J90:L90"/>
    <mergeCell ref="M90:O90"/>
    <mergeCell ref="P90:Q90"/>
    <mergeCell ref="R90:T90"/>
    <mergeCell ref="U90:W90"/>
    <mergeCell ref="X90:Y90"/>
    <mergeCell ref="R89:T89"/>
    <mergeCell ref="U89:W89"/>
    <mergeCell ref="X89:Y89"/>
    <mergeCell ref="Z89:AB89"/>
    <mergeCell ref="AC89:AE89"/>
    <mergeCell ref="AF89:AH89"/>
    <mergeCell ref="Z92:AB92"/>
    <mergeCell ref="AC92:AE92"/>
    <mergeCell ref="AF92:AH92"/>
    <mergeCell ref="AI92:AK92"/>
    <mergeCell ref="B93:C93"/>
    <mergeCell ref="D93:F93"/>
    <mergeCell ref="G93:I93"/>
    <mergeCell ref="J93:L93"/>
    <mergeCell ref="M93:O93"/>
    <mergeCell ref="P93:Q93"/>
    <mergeCell ref="AI91:AK91"/>
    <mergeCell ref="B92:C92"/>
    <mergeCell ref="D92:F92"/>
    <mergeCell ref="G92:I92"/>
    <mergeCell ref="J92:L92"/>
    <mergeCell ref="M92:O92"/>
    <mergeCell ref="P92:Q92"/>
    <mergeCell ref="R92:T92"/>
    <mergeCell ref="U92:W92"/>
    <mergeCell ref="X92:Y92"/>
    <mergeCell ref="R91:T91"/>
    <mergeCell ref="U91:W91"/>
    <mergeCell ref="X91:Y91"/>
    <mergeCell ref="Z91:AB91"/>
    <mergeCell ref="AC91:AE91"/>
    <mergeCell ref="AF91:AH91"/>
    <mergeCell ref="Z94:AB94"/>
    <mergeCell ref="AC94:AE94"/>
    <mergeCell ref="AF94:AH94"/>
    <mergeCell ref="AI94:AK94"/>
    <mergeCell ref="B95:C95"/>
    <mergeCell ref="D95:F95"/>
    <mergeCell ref="G95:I95"/>
    <mergeCell ref="J95:L95"/>
    <mergeCell ref="M95:O95"/>
    <mergeCell ref="P95:Q95"/>
    <mergeCell ref="AI93:AK93"/>
    <mergeCell ref="B94:C94"/>
    <mergeCell ref="D94:F94"/>
    <mergeCell ref="G94:I94"/>
    <mergeCell ref="J94:L94"/>
    <mergeCell ref="M94:O94"/>
    <mergeCell ref="P94:Q94"/>
    <mergeCell ref="R94:T94"/>
    <mergeCell ref="U94:W94"/>
    <mergeCell ref="X94:Y94"/>
    <mergeCell ref="R93:T93"/>
    <mergeCell ref="U93:W93"/>
    <mergeCell ref="X93:Y93"/>
    <mergeCell ref="Z93:AB93"/>
    <mergeCell ref="AC93:AE93"/>
    <mergeCell ref="AF93:AH93"/>
    <mergeCell ref="Z96:AB96"/>
    <mergeCell ref="AC96:AE96"/>
    <mergeCell ref="AF96:AH96"/>
    <mergeCell ref="AI96:AK96"/>
    <mergeCell ref="B97:C97"/>
    <mergeCell ref="D97:F97"/>
    <mergeCell ref="G97:I97"/>
    <mergeCell ref="J97:L97"/>
    <mergeCell ref="M97:O97"/>
    <mergeCell ref="P97:Q97"/>
    <mergeCell ref="AI95:AK95"/>
    <mergeCell ref="B96:C96"/>
    <mergeCell ref="D96:F96"/>
    <mergeCell ref="G96:I96"/>
    <mergeCell ref="J96:L96"/>
    <mergeCell ref="M96:O96"/>
    <mergeCell ref="P96:Q96"/>
    <mergeCell ref="R96:T96"/>
    <mergeCell ref="U96:W96"/>
    <mergeCell ref="X96:Y96"/>
    <mergeCell ref="R95:T95"/>
    <mergeCell ref="U95:W95"/>
    <mergeCell ref="X95:Y95"/>
    <mergeCell ref="Z95:AB95"/>
    <mergeCell ref="AC95:AE95"/>
    <mergeCell ref="AF95:AH95"/>
    <mergeCell ref="Z98:AB98"/>
    <mergeCell ref="AC98:AE98"/>
    <mergeCell ref="AF98:AH98"/>
    <mergeCell ref="AI98:AK98"/>
    <mergeCell ref="B99:C99"/>
    <mergeCell ref="D99:F99"/>
    <mergeCell ref="G99:I99"/>
    <mergeCell ref="J99:L99"/>
    <mergeCell ref="M99:O99"/>
    <mergeCell ref="P99:Q99"/>
    <mergeCell ref="AI97:AK97"/>
    <mergeCell ref="B98:C98"/>
    <mergeCell ref="D98:F98"/>
    <mergeCell ref="G98:I98"/>
    <mergeCell ref="J98:L98"/>
    <mergeCell ref="M98:O98"/>
    <mergeCell ref="P98:Q98"/>
    <mergeCell ref="R98:T98"/>
    <mergeCell ref="U98:W98"/>
    <mergeCell ref="X98:Y98"/>
    <mergeCell ref="R97:T97"/>
    <mergeCell ref="U97:W97"/>
    <mergeCell ref="X97:Y97"/>
    <mergeCell ref="Z97:AB97"/>
    <mergeCell ref="AC97:AE97"/>
    <mergeCell ref="AF97:AH97"/>
    <mergeCell ref="Z100:AB100"/>
    <mergeCell ref="AC100:AE100"/>
    <mergeCell ref="AF100:AH100"/>
    <mergeCell ref="AI100:AK100"/>
    <mergeCell ref="B101:C101"/>
    <mergeCell ref="D101:F101"/>
    <mergeCell ref="G101:I101"/>
    <mergeCell ref="J101:L101"/>
    <mergeCell ref="M101:O101"/>
    <mergeCell ref="P101:Q101"/>
    <mergeCell ref="AI99:AK99"/>
    <mergeCell ref="B100:C100"/>
    <mergeCell ref="D100:F100"/>
    <mergeCell ref="G100:I100"/>
    <mergeCell ref="J100:L100"/>
    <mergeCell ref="M100:O100"/>
    <mergeCell ref="P100:Q100"/>
    <mergeCell ref="R100:T100"/>
    <mergeCell ref="U100:W100"/>
    <mergeCell ref="X100:Y100"/>
    <mergeCell ref="R99:T99"/>
    <mergeCell ref="U99:W99"/>
    <mergeCell ref="X99:Y99"/>
    <mergeCell ref="Z99:AB99"/>
    <mergeCell ref="AC99:AE99"/>
    <mergeCell ref="AF99:AH99"/>
    <mergeCell ref="Z102:AB102"/>
    <mergeCell ref="AC102:AE102"/>
    <mergeCell ref="AF102:AH102"/>
    <mergeCell ref="AI102:AK102"/>
    <mergeCell ref="B103:C103"/>
    <mergeCell ref="D103:F103"/>
    <mergeCell ref="G103:I103"/>
    <mergeCell ref="J103:L103"/>
    <mergeCell ref="M103:O103"/>
    <mergeCell ref="P103:Q103"/>
    <mergeCell ref="AI101:AK101"/>
    <mergeCell ref="B102:C102"/>
    <mergeCell ref="D102:F102"/>
    <mergeCell ref="G102:I102"/>
    <mergeCell ref="J102:L102"/>
    <mergeCell ref="M102:O102"/>
    <mergeCell ref="P102:Q102"/>
    <mergeCell ref="R102:T102"/>
    <mergeCell ref="U102:W102"/>
    <mergeCell ref="X102:Y102"/>
    <mergeCell ref="R101:T101"/>
    <mergeCell ref="U101:W101"/>
    <mergeCell ref="X101:Y101"/>
    <mergeCell ref="Z101:AB101"/>
    <mergeCell ref="AC101:AE101"/>
    <mergeCell ref="AF101:AH101"/>
    <mergeCell ref="Z104:AB104"/>
    <mergeCell ref="AC104:AE104"/>
    <mergeCell ref="AF104:AH104"/>
    <mergeCell ref="AI104:AK104"/>
    <mergeCell ref="B105:C105"/>
    <mergeCell ref="D105:F105"/>
    <mergeCell ref="G105:I105"/>
    <mergeCell ref="J105:L105"/>
    <mergeCell ref="M105:O105"/>
    <mergeCell ref="P105:Q105"/>
    <mergeCell ref="AI103:AK103"/>
    <mergeCell ref="B104:C104"/>
    <mergeCell ref="D104:F104"/>
    <mergeCell ref="G104:I104"/>
    <mergeCell ref="J104:L104"/>
    <mergeCell ref="M104:O104"/>
    <mergeCell ref="P104:Q104"/>
    <mergeCell ref="R104:T104"/>
    <mergeCell ref="U104:W104"/>
    <mergeCell ref="X104:Y104"/>
    <mergeCell ref="R103:T103"/>
    <mergeCell ref="U103:W103"/>
    <mergeCell ref="X103:Y103"/>
    <mergeCell ref="Z103:AB103"/>
    <mergeCell ref="AC103:AE103"/>
    <mergeCell ref="AF103:AH103"/>
    <mergeCell ref="Z106:AB106"/>
    <mergeCell ref="AC106:AE106"/>
    <mergeCell ref="AF106:AH106"/>
    <mergeCell ref="AI106:AK106"/>
    <mergeCell ref="B107:C107"/>
    <mergeCell ref="D107:F107"/>
    <mergeCell ref="G107:I107"/>
    <mergeCell ref="J107:L107"/>
    <mergeCell ref="M107:O107"/>
    <mergeCell ref="P107:Q107"/>
    <mergeCell ref="AI105:AK105"/>
    <mergeCell ref="B106:C106"/>
    <mergeCell ref="D106:F106"/>
    <mergeCell ref="G106:I106"/>
    <mergeCell ref="J106:L106"/>
    <mergeCell ref="M106:O106"/>
    <mergeCell ref="P106:Q106"/>
    <mergeCell ref="R106:T106"/>
    <mergeCell ref="U106:W106"/>
    <mergeCell ref="X106:Y106"/>
    <mergeCell ref="R105:T105"/>
    <mergeCell ref="U105:W105"/>
    <mergeCell ref="X105:Y105"/>
    <mergeCell ref="Z105:AB105"/>
    <mergeCell ref="AC105:AE105"/>
    <mergeCell ref="AF105:AH105"/>
    <mergeCell ref="Z108:AB108"/>
    <mergeCell ref="AC108:AE108"/>
    <mergeCell ref="AF108:AH108"/>
    <mergeCell ref="AI108:AK108"/>
    <mergeCell ref="B109:C109"/>
    <mergeCell ref="D109:F109"/>
    <mergeCell ref="G109:I109"/>
    <mergeCell ref="J109:L109"/>
    <mergeCell ref="M109:O109"/>
    <mergeCell ref="P109:Q109"/>
    <mergeCell ref="AI107:AK107"/>
    <mergeCell ref="B108:C108"/>
    <mergeCell ref="D108:F108"/>
    <mergeCell ref="G108:I108"/>
    <mergeCell ref="J108:L108"/>
    <mergeCell ref="M108:O108"/>
    <mergeCell ref="P108:Q108"/>
    <mergeCell ref="R108:T108"/>
    <mergeCell ref="U108:W108"/>
    <mergeCell ref="X108:Y108"/>
    <mergeCell ref="R107:T107"/>
    <mergeCell ref="U107:W107"/>
    <mergeCell ref="X107:Y107"/>
    <mergeCell ref="Z107:AB107"/>
    <mergeCell ref="AC107:AE107"/>
    <mergeCell ref="AF107:AH107"/>
    <mergeCell ref="Z110:AB110"/>
    <mergeCell ref="AC110:AE110"/>
    <mergeCell ref="AF110:AH110"/>
    <mergeCell ref="AI110:AK110"/>
    <mergeCell ref="B111:C111"/>
    <mergeCell ref="D111:F111"/>
    <mergeCell ref="G111:I111"/>
    <mergeCell ref="J111:L111"/>
    <mergeCell ref="M111:O111"/>
    <mergeCell ref="P111:Q111"/>
    <mergeCell ref="AI109:AK109"/>
    <mergeCell ref="B110:C110"/>
    <mergeCell ref="D110:F110"/>
    <mergeCell ref="G110:I110"/>
    <mergeCell ref="J110:L110"/>
    <mergeCell ref="M110:O110"/>
    <mergeCell ref="P110:Q110"/>
    <mergeCell ref="R110:T110"/>
    <mergeCell ref="U110:W110"/>
    <mergeCell ref="X110:Y110"/>
    <mergeCell ref="R109:T109"/>
    <mergeCell ref="U109:W109"/>
    <mergeCell ref="X109:Y109"/>
    <mergeCell ref="Z109:AB109"/>
    <mergeCell ref="AC109:AE109"/>
    <mergeCell ref="AF109:AH109"/>
    <mergeCell ref="Z112:AB112"/>
    <mergeCell ref="AC112:AE112"/>
    <mergeCell ref="AF112:AH112"/>
    <mergeCell ref="AI112:AK112"/>
    <mergeCell ref="B113:C113"/>
    <mergeCell ref="D113:F113"/>
    <mergeCell ref="G113:I113"/>
    <mergeCell ref="J113:L113"/>
    <mergeCell ref="M113:O113"/>
    <mergeCell ref="P113:Q113"/>
    <mergeCell ref="AI111:AK111"/>
    <mergeCell ref="B112:C112"/>
    <mergeCell ref="D112:F112"/>
    <mergeCell ref="G112:I112"/>
    <mergeCell ref="J112:L112"/>
    <mergeCell ref="M112:O112"/>
    <mergeCell ref="P112:Q112"/>
    <mergeCell ref="R112:T112"/>
    <mergeCell ref="U112:W112"/>
    <mergeCell ref="X112:Y112"/>
    <mergeCell ref="R111:T111"/>
    <mergeCell ref="U111:W111"/>
    <mergeCell ref="X111:Y111"/>
    <mergeCell ref="Z111:AB111"/>
    <mergeCell ref="AC111:AE111"/>
    <mergeCell ref="AF111:AH111"/>
    <mergeCell ref="Z114:AB114"/>
    <mergeCell ref="AC114:AE114"/>
    <mergeCell ref="AF114:AH114"/>
    <mergeCell ref="AI114:AK114"/>
    <mergeCell ref="B120:AK120"/>
    <mergeCell ref="B125:C133"/>
    <mergeCell ref="D125:F133"/>
    <mergeCell ref="G125:I132"/>
    <mergeCell ref="J125:L132"/>
    <mergeCell ref="M125:O132"/>
    <mergeCell ref="AI113:AK113"/>
    <mergeCell ref="B114:C114"/>
    <mergeCell ref="D114:F114"/>
    <mergeCell ref="G114:I114"/>
    <mergeCell ref="J114:L114"/>
    <mergeCell ref="M114:O114"/>
    <mergeCell ref="P114:Q114"/>
    <mergeCell ref="R114:T114"/>
    <mergeCell ref="U114:W114"/>
    <mergeCell ref="X114:Y114"/>
    <mergeCell ref="R113:T113"/>
    <mergeCell ref="U113:W113"/>
    <mergeCell ref="X113:Y113"/>
    <mergeCell ref="Z113:AB113"/>
    <mergeCell ref="AC113:AE113"/>
    <mergeCell ref="AF113:AH113"/>
    <mergeCell ref="AI128:AK133"/>
    <mergeCell ref="G133:I133"/>
    <mergeCell ref="J133:L133"/>
    <mergeCell ref="M133:O133"/>
    <mergeCell ref="R133:T133"/>
    <mergeCell ref="U133:W133"/>
    <mergeCell ref="Z133:AB133"/>
    <mergeCell ref="AC133:AE133"/>
    <mergeCell ref="AF133:AH133"/>
    <mergeCell ref="P125:AK125"/>
    <mergeCell ref="P126:W127"/>
    <mergeCell ref="X126:AK127"/>
    <mergeCell ref="P128:Q133"/>
    <mergeCell ref="R128:T132"/>
    <mergeCell ref="U128:W132"/>
    <mergeCell ref="X128:Y133"/>
    <mergeCell ref="Z128:AB132"/>
    <mergeCell ref="AC128:AE132"/>
    <mergeCell ref="AF128:AH132"/>
    <mergeCell ref="Z135:AB135"/>
    <mergeCell ref="AC135:AE135"/>
    <mergeCell ref="AF135:AH135"/>
    <mergeCell ref="AI135:AK135"/>
    <mergeCell ref="AI134:AK134"/>
    <mergeCell ref="B135:C135"/>
    <mergeCell ref="D135:F135"/>
    <mergeCell ref="G135:I135"/>
    <mergeCell ref="J135:L135"/>
    <mergeCell ref="M135:O135"/>
    <mergeCell ref="P135:Q135"/>
    <mergeCell ref="R135:T135"/>
    <mergeCell ref="U135:W135"/>
    <mergeCell ref="X135:Y135"/>
    <mergeCell ref="R134:T134"/>
    <mergeCell ref="U134:W134"/>
    <mergeCell ref="X134:Y134"/>
    <mergeCell ref="Z134:AB134"/>
    <mergeCell ref="AC134:AE134"/>
    <mergeCell ref="AF134:AH134"/>
    <mergeCell ref="B134:C134"/>
    <mergeCell ref="D134:F134"/>
    <mergeCell ref="G134:I134"/>
    <mergeCell ref="J134:L134"/>
    <mergeCell ref="M134:O134"/>
    <mergeCell ref="P134:Q134"/>
    <mergeCell ref="Z137:AB137"/>
    <mergeCell ref="AC137:AE137"/>
    <mergeCell ref="AF137:AH137"/>
    <mergeCell ref="AI137:AK137"/>
    <mergeCell ref="B138:C138"/>
    <mergeCell ref="D138:F138"/>
    <mergeCell ref="G138:I138"/>
    <mergeCell ref="J138:L138"/>
    <mergeCell ref="M138:O138"/>
    <mergeCell ref="P138:Q138"/>
    <mergeCell ref="AI136:AK136"/>
    <mergeCell ref="B137:C137"/>
    <mergeCell ref="D137:F137"/>
    <mergeCell ref="G137:I137"/>
    <mergeCell ref="J137:L137"/>
    <mergeCell ref="M137:O137"/>
    <mergeCell ref="P137:Q137"/>
    <mergeCell ref="R137:T137"/>
    <mergeCell ref="U137:W137"/>
    <mergeCell ref="X137:Y137"/>
    <mergeCell ref="R136:T136"/>
    <mergeCell ref="U136:W136"/>
    <mergeCell ref="X136:Y136"/>
    <mergeCell ref="Z136:AB136"/>
    <mergeCell ref="AC136:AE136"/>
    <mergeCell ref="AF136:AH136"/>
    <mergeCell ref="B136:C136"/>
    <mergeCell ref="D136:F136"/>
    <mergeCell ref="G136:I136"/>
    <mergeCell ref="J136:L136"/>
    <mergeCell ref="M136:O136"/>
    <mergeCell ref="P136:Q136"/>
    <mergeCell ref="Z139:AB139"/>
    <mergeCell ref="AC139:AE139"/>
    <mergeCell ref="AF139:AH139"/>
    <mergeCell ref="AI139:AK139"/>
    <mergeCell ref="B140:C140"/>
    <mergeCell ref="D140:F140"/>
    <mergeCell ref="G140:I140"/>
    <mergeCell ref="J140:L140"/>
    <mergeCell ref="M140:O140"/>
    <mergeCell ref="P140:Q140"/>
    <mergeCell ref="AI138:AK138"/>
    <mergeCell ref="B139:C139"/>
    <mergeCell ref="D139:F139"/>
    <mergeCell ref="G139:I139"/>
    <mergeCell ref="J139:L139"/>
    <mergeCell ref="M139:O139"/>
    <mergeCell ref="P139:Q139"/>
    <mergeCell ref="R139:T139"/>
    <mergeCell ref="U139:W139"/>
    <mergeCell ref="X139:Y139"/>
    <mergeCell ref="R138:T138"/>
    <mergeCell ref="U138:W138"/>
    <mergeCell ref="X138:Y138"/>
    <mergeCell ref="Z138:AB138"/>
    <mergeCell ref="AC138:AE138"/>
    <mergeCell ref="AF138:AH138"/>
    <mergeCell ref="Z141:AB141"/>
    <mergeCell ref="AC141:AE141"/>
    <mergeCell ref="AF141:AH141"/>
    <mergeCell ref="AI141:AK141"/>
    <mergeCell ref="B142:C142"/>
    <mergeCell ref="D142:F142"/>
    <mergeCell ref="G142:I142"/>
    <mergeCell ref="J142:L142"/>
    <mergeCell ref="M142:O142"/>
    <mergeCell ref="P142:Q142"/>
    <mergeCell ref="AI140:AK140"/>
    <mergeCell ref="B141:C141"/>
    <mergeCell ref="D141:F141"/>
    <mergeCell ref="G141:I141"/>
    <mergeCell ref="J141:L141"/>
    <mergeCell ref="M141:O141"/>
    <mergeCell ref="P141:Q141"/>
    <mergeCell ref="R141:T141"/>
    <mergeCell ref="U141:W141"/>
    <mergeCell ref="X141:Y141"/>
    <mergeCell ref="R140:T140"/>
    <mergeCell ref="U140:W140"/>
    <mergeCell ref="X140:Y140"/>
    <mergeCell ref="Z140:AB140"/>
    <mergeCell ref="AC140:AE140"/>
    <mergeCell ref="AF140:AH140"/>
    <mergeCell ref="Z143:AB143"/>
    <mergeCell ref="AC143:AE143"/>
    <mergeCell ref="AF143:AH143"/>
    <mergeCell ref="AI143:AK143"/>
    <mergeCell ref="B144:C144"/>
    <mergeCell ref="D144:F144"/>
    <mergeCell ref="G144:I144"/>
    <mergeCell ref="J144:L144"/>
    <mergeCell ref="M144:O144"/>
    <mergeCell ref="P144:Q144"/>
    <mergeCell ref="AI142:AK142"/>
    <mergeCell ref="B143:C143"/>
    <mergeCell ref="D143:F143"/>
    <mergeCell ref="G143:I143"/>
    <mergeCell ref="J143:L143"/>
    <mergeCell ref="M143:O143"/>
    <mergeCell ref="P143:Q143"/>
    <mergeCell ref="R143:T143"/>
    <mergeCell ref="U143:W143"/>
    <mergeCell ref="X143:Y143"/>
    <mergeCell ref="R142:T142"/>
    <mergeCell ref="U142:W142"/>
    <mergeCell ref="X142:Y142"/>
    <mergeCell ref="Z142:AB142"/>
    <mergeCell ref="AC142:AE142"/>
    <mergeCell ref="AF142:AH142"/>
    <mergeCell ref="Z145:AB145"/>
    <mergeCell ref="AC145:AE145"/>
    <mergeCell ref="AF145:AH145"/>
    <mergeCell ref="AI145:AK145"/>
    <mergeCell ref="B146:C146"/>
    <mergeCell ref="D146:F146"/>
    <mergeCell ref="G146:I146"/>
    <mergeCell ref="J146:L146"/>
    <mergeCell ref="M146:O146"/>
    <mergeCell ref="P146:Q146"/>
    <mergeCell ref="AI144:AK144"/>
    <mergeCell ref="B145:C145"/>
    <mergeCell ref="D145:F145"/>
    <mergeCell ref="G145:I145"/>
    <mergeCell ref="J145:L145"/>
    <mergeCell ref="M145:O145"/>
    <mergeCell ref="P145:Q145"/>
    <mergeCell ref="R145:T145"/>
    <mergeCell ref="U145:W145"/>
    <mergeCell ref="X145:Y145"/>
    <mergeCell ref="R144:T144"/>
    <mergeCell ref="U144:W144"/>
    <mergeCell ref="X144:Y144"/>
    <mergeCell ref="Z144:AB144"/>
    <mergeCell ref="AC144:AE144"/>
    <mergeCell ref="AF144:AH144"/>
    <mergeCell ref="Z147:AB147"/>
    <mergeCell ref="AC147:AE147"/>
    <mergeCell ref="AF147:AH147"/>
    <mergeCell ref="AI147:AK147"/>
    <mergeCell ref="B148:C148"/>
    <mergeCell ref="D148:F148"/>
    <mergeCell ref="G148:I148"/>
    <mergeCell ref="J148:L148"/>
    <mergeCell ref="M148:O148"/>
    <mergeCell ref="P148:Q148"/>
    <mergeCell ref="AI146:AK146"/>
    <mergeCell ref="B147:C147"/>
    <mergeCell ref="D147:F147"/>
    <mergeCell ref="G147:I147"/>
    <mergeCell ref="J147:L147"/>
    <mergeCell ref="M147:O147"/>
    <mergeCell ref="P147:Q147"/>
    <mergeCell ref="R147:T147"/>
    <mergeCell ref="U147:W147"/>
    <mergeCell ref="X147:Y147"/>
    <mergeCell ref="R146:T146"/>
    <mergeCell ref="U146:W146"/>
    <mergeCell ref="X146:Y146"/>
    <mergeCell ref="Z146:AB146"/>
    <mergeCell ref="AC146:AE146"/>
    <mergeCell ref="AF146:AH146"/>
    <mergeCell ref="Z149:AB149"/>
    <mergeCell ref="AC149:AE149"/>
    <mergeCell ref="AF149:AH149"/>
    <mergeCell ref="AI149:AK149"/>
    <mergeCell ref="B150:C150"/>
    <mergeCell ref="D150:F150"/>
    <mergeCell ref="G150:I150"/>
    <mergeCell ref="J150:L150"/>
    <mergeCell ref="M150:O150"/>
    <mergeCell ref="P150:Q150"/>
    <mergeCell ref="AI148:AK148"/>
    <mergeCell ref="B149:C149"/>
    <mergeCell ref="D149:F149"/>
    <mergeCell ref="G149:I149"/>
    <mergeCell ref="J149:L149"/>
    <mergeCell ref="M149:O149"/>
    <mergeCell ref="P149:Q149"/>
    <mergeCell ref="R149:T149"/>
    <mergeCell ref="U149:W149"/>
    <mergeCell ref="X149:Y149"/>
    <mergeCell ref="R148:T148"/>
    <mergeCell ref="U148:W148"/>
    <mergeCell ref="X148:Y148"/>
    <mergeCell ref="Z148:AB148"/>
    <mergeCell ref="AC148:AE148"/>
    <mergeCell ref="AF148:AH148"/>
    <mergeCell ref="Z151:AB151"/>
    <mergeCell ref="AC151:AE151"/>
    <mergeCell ref="AF151:AH151"/>
    <mergeCell ref="AI151:AK151"/>
    <mergeCell ref="B152:C152"/>
    <mergeCell ref="D152:F152"/>
    <mergeCell ref="G152:I152"/>
    <mergeCell ref="J152:L152"/>
    <mergeCell ref="M152:O152"/>
    <mergeCell ref="P152:Q152"/>
    <mergeCell ref="AI150:AK150"/>
    <mergeCell ref="B151:C151"/>
    <mergeCell ref="D151:F151"/>
    <mergeCell ref="G151:I151"/>
    <mergeCell ref="J151:L151"/>
    <mergeCell ref="M151:O151"/>
    <mergeCell ref="P151:Q151"/>
    <mergeCell ref="R151:T151"/>
    <mergeCell ref="U151:W151"/>
    <mergeCell ref="X151:Y151"/>
    <mergeCell ref="R150:T150"/>
    <mergeCell ref="U150:W150"/>
    <mergeCell ref="X150:Y150"/>
    <mergeCell ref="Z150:AB150"/>
    <mergeCell ref="AC150:AE150"/>
    <mergeCell ref="AF150:AH150"/>
    <mergeCell ref="Z153:AB153"/>
    <mergeCell ref="AC153:AE153"/>
    <mergeCell ref="AF153:AH153"/>
    <mergeCell ref="AI153:AK153"/>
    <mergeCell ref="B154:C154"/>
    <mergeCell ref="D154:F154"/>
    <mergeCell ref="G154:I154"/>
    <mergeCell ref="J154:L154"/>
    <mergeCell ref="M154:O154"/>
    <mergeCell ref="P154:Q154"/>
    <mergeCell ref="AI152:AK152"/>
    <mergeCell ref="B153:C153"/>
    <mergeCell ref="D153:F153"/>
    <mergeCell ref="G153:I153"/>
    <mergeCell ref="J153:L153"/>
    <mergeCell ref="M153:O153"/>
    <mergeCell ref="P153:Q153"/>
    <mergeCell ref="R153:T153"/>
    <mergeCell ref="U153:W153"/>
    <mergeCell ref="X153:Y153"/>
    <mergeCell ref="R152:T152"/>
    <mergeCell ref="U152:W152"/>
    <mergeCell ref="X152:Y152"/>
    <mergeCell ref="Z152:AB152"/>
    <mergeCell ref="AC152:AE152"/>
    <mergeCell ref="AF152:AH152"/>
    <mergeCell ref="Z155:AB155"/>
    <mergeCell ref="AC155:AE155"/>
    <mergeCell ref="AF155:AH155"/>
    <mergeCell ref="AI155:AK155"/>
    <mergeCell ref="B156:C156"/>
    <mergeCell ref="D156:F156"/>
    <mergeCell ref="G156:I156"/>
    <mergeCell ref="J156:L156"/>
    <mergeCell ref="M156:O156"/>
    <mergeCell ref="P156:Q156"/>
    <mergeCell ref="AI154:AK154"/>
    <mergeCell ref="B155:C155"/>
    <mergeCell ref="D155:F155"/>
    <mergeCell ref="G155:I155"/>
    <mergeCell ref="J155:L155"/>
    <mergeCell ref="M155:O155"/>
    <mergeCell ref="P155:Q155"/>
    <mergeCell ref="R155:T155"/>
    <mergeCell ref="U155:W155"/>
    <mergeCell ref="X155:Y155"/>
    <mergeCell ref="R154:T154"/>
    <mergeCell ref="U154:W154"/>
    <mergeCell ref="X154:Y154"/>
    <mergeCell ref="Z154:AB154"/>
    <mergeCell ref="AC154:AE154"/>
    <mergeCell ref="AF154:AH154"/>
    <mergeCell ref="Z157:AB157"/>
    <mergeCell ref="AC157:AE157"/>
    <mergeCell ref="AF157:AH157"/>
    <mergeCell ref="AI157:AK157"/>
    <mergeCell ref="B158:C158"/>
    <mergeCell ref="D158:F158"/>
    <mergeCell ref="G158:I158"/>
    <mergeCell ref="J158:L158"/>
    <mergeCell ref="M158:O158"/>
    <mergeCell ref="P158:Q158"/>
    <mergeCell ref="AI156:AK156"/>
    <mergeCell ref="B157:C157"/>
    <mergeCell ref="D157:F157"/>
    <mergeCell ref="G157:I157"/>
    <mergeCell ref="J157:L157"/>
    <mergeCell ref="M157:O157"/>
    <mergeCell ref="P157:Q157"/>
    <mergeCell ref="R157:T157"/>
    <mergeCell ref="U157:W157"/>
    <mergeCell ref="X157:Y157"/>
    <mergeCell ref="R156:T156"/>
    <mergeCell ref="U156:W156"/>
    <mergeCell ref="X156:Y156"/>
    <mergeCell ref="Z156:AB156"/>
    <mergeCell ref="AC156:AE156"/>
    <mergeCell ref="AF156:AH156"/>
    <mergeCell ref="Z159:AB159"/>
    <mergeCell ref="AC159:AE159"/>
    <mergeCell ref="AF159:AH159"/>
    <mergeCell ref="AI159:AK159"/>
    <mergeCell ref="B160:C160"/>
    <mergeCell ref="D160:F160"/>
    <mergeCell ref="G160:I160"/>
    <mergeCell ref="J160:L160"/>
    <mergeCell ref="M160:O160"/>
    <mergeCell ref="P160:Q160"/>
    <mergeCell ref="AI158:AK158"/>
    <mergeCell ref="B159:C159"/>
    <mergeCell ref="D159:F159"/>
    <mergeCell ref="G159:I159"/>
    <mergeCell ref="J159:L159"/>
    <mergeCell ref="M159:O159"/>
    <mergeCell ref="P159:Q159"/>
    <mergeCell ref="R159:T159"/>
    <mergeCell ref="U159:W159"/>
    <mergeCell ref="X159:Y159"/>
    <mergeCell ref="R158:T158"/>
    <mergeCell ref="U158:W158"/>
    <mergeCell ref="X158:Y158"/>
    <mergeCell ref="Z158:AB158"/>
    <mergeCell ref="AC158:AE158"/>
    <mergeCell ref="AF158:AH158"/>
    <mergeCell ref="Z161:AB161"/>
    <mergeCell ref="AC161:AE161"/>
    <mergeCell ref="AF161:AH161"/>
    <mergeCell ref="AI161:AK161"/>
    <mergeCell ref="B162:C162"/>
    <mergeCell ref="D162:F162"/>
    <mergeCell ref="G162:I162"/>
    <mergeCell ref="J162:L162"/>
    <mergeCell ref="M162:O162"/>
    <mergeCell ref="P162:Q162"/>
    <mergeCell ref="AI160:AK160"/>
    <mergeCell ref="B161:C161"/>
    <mergeCell ref="D161:F161"/>
    <mergeCell ref="G161:I161"/>
    <mergeCell ref="J161:L161"/>
    <mergeCell ref="M161:O161"/>
    <mergeCell ref="P161:Q161"/>
    <mergeCell ref="R161:T161"/>
    <mergeCell ref="U161:W161"/>
    <mergeCell ref="X161:Y161"/>
    <mergeCell ref="R160:T160"/>
    <mergeCell ref="U160:W160"/>
    <mergeCell ref="X160:Y160"/>
    <mergeCell ref="Z160:AB160"/>
    <mergeCell ref="AC160:AE160"/>
    <mergeCell ref="AF160:AH160"/>
    <mergeCell ref="Z163:AB163"/>
    <mergeCell ref="AC163:AE163"/>
    <mergeCell ref="AF163:AH163"/>
    <mergeCell ref="AI163:AK163"/>
    <mergeCell ref="B164:C164"/>
    <mergeCell ref="D164:F164"/>
    <mergeCell ref="G164:I164"/>
    <mergeCell ref="J164:L164"/>
    <mergeCell ref="M164:O164"/>
    <mergeCell ref="P164:Q164"/>
    <mergeCell ref="AI162:AK162"/>
    <mergeCell ref="B163:C163"/>
    <mergeCell ref="D163:F163"/>
    <mergeCell ref="G163:I163"/>
    <mergeCell ref="J163:L163"/>
    <mergeCell ref="M163:O163"/>
    <mergeCell ref="P163:Q163"/>
    <mergeCell ref="R163:T163"/>
    <mergeCell ref="U163:W163"/>
    <mergeCell ref="X163:Y163"/>
    <mergeCell ref="R162:T162"/>
    <mergeCell ref="U162:W162"/>
    <mergeCell ref="X162:Y162"/>
    <mergeCell ref="Z162:AB162"/>
    <mergeCell ref="AC162:AE162"/>
    <mergeCell ref="AF162:AH162"/>
    <mergeCell ref="Z165:AB165"/>
    <mergeCell ref="AC165:AE165"/>
    <mergeCell ref="AF165:AH165"/>
    <mergeCell ref="AI165:AK165"/>
    <mergeCell ref="B166:C166"/>
    <mergeCell ref="D166:F166"/>
    <mergeCell ref="G166:I166"/>
    <mergeCell ref="J166:L166"/>
    <mergeCell ref="M166:O166"/>
    <mergeCell ref="P166:Q166"/>
    <mergeCell ref="AI164:AK164"/>
    <mergeCell ref="B165:C165"/>
    <mergeCell ref="D165:F165"/>
    <mergeCell ref="G165:I165"/>
    <mergeCell ref="J165:L165"/>
    <mergeCell ref="M165:O165"/>
    <mergeCell ref="P165:Q165"/>
    <mergeCell ref="R165:T165"/>
    <mergeCell ref="U165:W165"/>
    <mergeCell ref="X165:Y165"/>
    <mergeCell ref="R164:T164"/>
    <mergeCell ref="U164:W164"/>
    <mergeCell ref="X164:Y164"/>
    <mergeCell ref="Z164:AB164"/>
    <mergeCell ref="AC164:AE164"/>
    <mergeCell ref="AF164:AH164"/>
    <mergeCell ref="Z167:AB167"/>
    <mergeCell ref="AC167:AE167"/>
    <mergeCell ref="AF167:AH167"/>
    <mergeCell ref="AI167:AK167"/>
    <mergeCell ref="B168:C168"/>
    <mergeCell ref="D168:F168"/>
    <mergeCell ref="G168:I168"/>
    <mergeCell ref="J168:L168"/>
    <mergeCell ref="M168:O168"/>
    <mergeCell ref="P168:Q168"/>
    <mergeCell ref="AI166:AK166"/>
    <mergeCell ref="B167:C167"/>
    <mergeCell ref="D167:F167"/>
    <mergeCell ref="G167:I167"/>
    <mergeCell ref="J167:L167"/>
    <mergeCell ref="M167:O167"/>
    <mergeCell ref="P167:Q167"/>
    <mergeCell ref="R167:T167"/>
    <mergeCell ref="U167:W167"/>
    <mergeCell ref="X167:Y167"/>
    <mergeCell ref="R166:T166"/>
    <mergeCell ref="U166:W166"/>
    <mergeCell ref="X166:Y166"/>
    <mergeCell ref="Z166:AB166"/>
    <mergeCell ref="AC166:AE166"/>
    <mergeCell ref="AF166:AH166"/>
    <mergeCell ref="Z169:AB169"/>
    <mergeCell ref="AC169:AE169"/>
    <mergeCell ref="AF169:AH169"/>
    <mergeCell ref="AI169:AK169"/>
    <mergeCell ref="B170:C170"/>
    <mergeCell ref="D170:F170"/>
    <mergeCell ref="G170:I170"/>
    <mergeCell ref="J170:L170"/>
    <mergeCell ref="M170:O170"/>
    <mergeCell ref="P170:Q170"/>
    <mergeCell ref="AI168:AK168"/>
    <mergeCell ref="B169:C169"/>
    <mergeCell ref="D169:F169"/>
    <mergeCell ref="G169:I169"/>
    <mergeCell ref="J169:L169"/>
    <mergeCell ref="M169:O169"/>
    <mergeCell ref="P169:Q169"/>
    <mergeCell ref="R169:T169"/>
    <mergeCell ref="U169:W169"/>
    <mergeCell ref="X169:Y169"/>
    <mergeCell ref="R168:T168"/>
    <mergeCell ref="U168:W168"/>
    <mergeCell ref="X168:Y168"/>
    <mergeCell ref="Z168:AB168"/>
    <mergeCell ref="AC168:AE168"/>
    <mergeCell ref="AF168:AH168"/>
    <mergeCell ref="Z171:AB171"/>
    <mergeCell ref="AC171:AE171"/>
    <mergeCell ref="AF171:AH171"/>
    <mergeCell ref="AI171:AK171"/>
    <mergeCell ref="B172:C172"/>
    <mergeCell ref="D172:F172"/>
    <mergeCell ref="G172:I172"/>
    <mergeCell ref="J172:L172"/>
    <mergeCell ref="M172:O172"/>
    <mergeCell ref="P172:Q172"/>
    <mergeCell ref="AI170:AK170"/>
    <mergeCell ref="B171:C171"/>
    <mergeCell ref="D171:F171"/>
    <mergeCell ref="G171:I171"/>
    <mergeCell ref="J171:L171"/>
    <mergeCell ref="M171:O171"/>
    <mergeCell ref="P171:Q171"/>
    <mergeCell ref="R171:T171"/>
    <mergeCell ref="U171:W171"/>
    <mergeCell ref="X171:Y171"/>
    <mergeCell ref="R170:T170"/>
    <mergeCell ref="U170:W170"/>
    <mergeCell ref="X170:Y170"/>
    <mergeCell ref="Z170:AB170"/>
    <mergeCell ref="AC170:AE170"/>
    <mergeCell ref="AF170:AH170"/>
    <mergeCell ref="Z173:AB173"/>
    <mergeCell ref="AC173:AE173"/>
    <mergeCell ref="AF173:AH173"/>
    <mergeCell ref="AI173:AK173"/>
    <mergeCell ref="AI172:AK172"/>
    <mergeCell ref="B173:C173"/>
    <mergeCell ref="D173:F173"/>
    <mergeCell ref="G173:I173"/>
    <mergeCell ref="J173:L173"/>
    <mergeCell ref="M173:O173"/>
    <mergeCell ref="P173:Q173"/>
    <mergeCell ref="R173:T173"/>
    <mergeCell ref="U173:W173"/>
    <mergeCell ref="X173:Y173"/>
    <mergeCell ref="R172:T172"/>
    <mergeCell ref="U172:W172"/>
    <mergeCell ref="X172:Y172"/>
    <mergeCell ref="Z172:AB172"/>
    <mergeCell ref="AC172:AE172"/>
    <mergeCell ref="AF172:AH172"/>
  </mergeCells>
  <phoneticPr fontId="38"/>
  <conditionalFormatting sqref="D16:Z55 AF16:AK55">
    <cfRule type="notContainsBlanks" dxfId="5" priority="8" stopIfTrue="1">
      <formula>LEN(TRIM(D16))&gt;0</formula>
    </cfRule>
  </conditionalFormatting>
  <conditionalFormatting sqref="D75:Z114 AF75:AK114">
    <cfRule type="notContainsBlanks" dxfId="4" priority="5" stopIfTrue="1">
      <formula>LEN(TRIM(D75))&gt;0</formula>
    </cfRule>
  </conditionalFormatting>
  <conditionalFormatting sqref="D134:Z173 AF134:AK173">
    <cfRule type="notContainsBlanks" dxfId="3" priority="2" stopIfTrue="1">
      <formula>LEN(TRIM(D134))&gt;0</formula>
    </cfRule>
  </conditionalFormatting>
  <conditionalFormatting sqref="AC16:AC55">
    <cfRule type="notContainsBlanks" dxfId="2" priority="7" stopIfTrue="1">
      <formula>LEN(TRIM(AC16))&gt;0</formula>
    </cfRule>
  </conditionalFormatting>
  <conditionalFormatting sqref="AC75:AC114">
    <cfRule type="notContainsBlanks" dxfId="1" priority="4" stopIfTrue="1">
      <formula>LEN(TRIM(AC75))&gt;0</formula>
    </cfRule>
  </conditionalFormatting>
  <conditionalFormatting sqref="AC134:AC173">
    <cfRule type="notContainsBlanks" dxfId="0" priority="1" stopIfTrue="1">
      <formula>LEN(TRIM(AC134))&gt;0</formula>
    </cfRule>
  </conditionalFormatting>
  <dataValidations count="1">
    <dataValidation type="list" allowBlank="1" showInputMessage="1" showErrorMessage="1" sqref="P16:Q55 X16:Y55 P75:Q114 X75:Y114 P134:Q173 X134:Y173" xr:uid="{CEC24CC7-1AE9-43B8-BD9D-4AA8A774C4FD}">
      <formula1>"計算,仕様,誘導"</formula1>
    </dataValidation>
  </dataValidations>
  <printOptions horizontalCentered="1"/>
  <pageMargins left="0.39370078740157483" right="0.19685039370078741" top="0.19685039370078741" bottom="0.19685039370078741" header="0.19685039370078741" footer="0.19685039370078741"/>
  <pageSetup paperSize="9" orientation="portrait" blackAndWhite="1" r:id="rId1"/>
  <headerFooter>
    <oddFooter>&amp;C&amp;"ＭＳ 明朝,標準"&amp;9&amp;P/&amp;N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DB5D9-8AF5-4867-9EFF-7569B5C1817B}">
  <dimension ref="B3:AN75"/>
  <sheetViews>
    <sheetView showGridLines="0" view="pageBreakPreview" zoomScaleNormal="100" zoomScaleSheetLayoutView="100" workbookViewId="0">
      <selection activeCell="L12" sqref="L12"/>
    </sheetView>
  </sheetViews>
  <sheetFormatPr defaultColWidth="2.5" defaultRowHeight="15" customHeight="1"/>
  <cols>
    <col min="1" max="46" width="2.5" style="1" customWidth="1"/>
    <col min="47" max="16384" width="2.5" style="1"/>
  </cols>
  <sheetData>
    <row r="3" spans="2:40" ht="15" customHeight="1">
      <c r="B3" s="1" t="s">
        <v>605</v>
      </c>
      <c r="E3" s="1" t="s">
        <v>606</v>
      </c>
    </row>
    <row r="4" spans="2:40" ht="15" customHeight="1">
      <c r="E4" s="1" t="s">
        <v>607</v>
      </c>
    </row>
    <row r="7" spans="2:40" ht="15" customHeight="1">
      <c r="B7" s="1" t="s">
        <v>501</v>
      </c>
    </row>
    <row r="9" spans="2:40" ht="15" customHeight="1">
      <c r="B9" s="1" t="s">
        <v>306</v>
      </c>
    </row>
    <row r="11" spans="2:40" ht="15" customHeight="1">
      <c r="C11" s="1" t="s">
        <v>307</v>
      </c>
    </row>
    <row r="12" spans="2:40" ht="15" customHeight="1">
      <c r="D12" s="1" t="s">
        <v>608</v>
      </c>
      <c r="L12" s="4" t="s">
        <v>126</v>
      </c>
      <c r="M12" s="1" t="s">
        <v>610</v>
      </c>
      <c r="S12" s="4" t="s">
        <v>126</v>
      </c>
      <c r="T12" s="1" t="s">
        <v>611</v>
      </c>
      <c r="Z12" s="4" t="s">
        <v>126</v>
      </c>
      <c r="AA12" s="1" t="s">
        <v>612</v>
      </c>
    </row>
    <row r="13" spans="2:40" ht="15" customHeight="1">
      <c r="L13" s="4" t="s">
        <v>126</v>
      </c>
      <c r="M13" s="1" t="s">
        <v>613</v>
      </c>
      <c r="S13" s="4" t="s">
        <v>126</v>
      </c>
      <c r="T13" s="1" t="s">
        <v>614</v>
      </c>
      <c r="Z13" s="4" t="s">
        <v>126</v>
      </c>
      <c r="AA13" s="1" t="s">
        <v>615</v>
      </c>
    </row>
    <row r="14" spans="2:40" ht="15" customHeight="1">
      <c r="D14" s="1" t="s">
        <v>609</v>
      </c>
      <c r="L14" s="4" t="s">
        <v>126</v>
      </c>
      <c r="M14" s="1" t="s">
        <v>503</v>
      </c>
      <c r="P14" s="9" t="s">
        <v>308</v>
      </c>
      <c r="Q14" s="174"/>
      <c r="R14" s="174"/>
      <c r="S14" s="174"/>
      <c r="T14" s="1" t="s">
        <v>616</v>
      </c>
      <c r="Z14" s="4" t="s">
        <v>126</v>
      </c>
      <c r="AA14" s="1" t="s">
        <v>504</v>
      </c>
      <c r="AD14" s="9" t="s">
        <v>308</v>
      </c>
      <c r="AE14" s="174"/>
      <c r="AF14" s="174"/>
      <c r="AG14" s="174"/>
      <c r="AH14" s="82" t="s">
        <v>617</v>
      </c>
      <c r="AI14" s="82"/>
      <c r="AJ14" s="82"/>
      <c r="AK14" s="82"/>
    </row>
    <row r="15" spans="2:40" ht="15" customHeight="1">
      <c r="AN15" s="9"/>
    </row>
    <row r="16" spans="2:40" ht="15" customHeight="1">
      <c r="C16" s="1" t="s">
        <v>505</v>
      </c>
    </row>
    <row r="17" spans="3:37" ht="15" customHeight="1">
      <c r="D17" s="1" t="s">
        <v>608</v>
      </c>
      <c r="L17" s="4" t="s">
        <v>126</v>
      </c>
      <c r="M17" s="1" t="s">
        <v>610</v>
      </c>
      <c r="S17" s="4" t="s">
        <v>126</v>
      </c>
      <c r="T17" s="1" t="s">
        <v>611</v>
      </c>
      <c r="Z17" s="4" t="s">
        <v>126</v>
      </c>
      <c r="AA17" s="1" t="s">
        <v>612</v>
      </c>
    </row>
    <row r="18" spans="3:37" ht="15" customHeight="1">
      <c r="L18" s="4" t="s">
        <v>126</v>
      </c>
      <c r="M18" s="1" t="s">
        <v>613</v>
      </c>
      <c r="S18" s="4" t="s">
        <v>126</v>
      </c>
      <c r="T18" s="1" t="s">
        <v>614</v>
      </c>
      <c r="Z18" s="4" t="s">
        <v>126</v>
      </c>
      <c r="AA18" s="1" t="s">
        <v>615</v>
      </c>
    </row>
    <row r="19" spans="3:37" ht="15" customHeight="1">
      <c r="D19" s="1" t="s">
        <v>609</v>
      </c>
      <c r="L19" s="4" t="s">
        <v>126</v>
      </c>
      <c r="M19" s="1" t="s">
        <v>503</v>
      </c>
      <c r="P19" s="9" t="s">
        <v>308</v>
      </c>
      <c r="Q19" s="174"/>
      <c r="R19" s="174"/>
      <c r="S19" s="174"/>
      <c r="T19" s="1" t="s">
        <v>616</v>
      </c>
      <c r="Z19" s="4" t="s">
        <v>126</v>
      </c>
      <c r="AA19" s="1" t="s">
        <v>504</v>
      </c>
      <c r="AD19" s="9" t="s">
        <v>308</v>
      </c>
      <c r="AE19" s="174"/>
      <c r="AF19" s="174"/>
      <c r="AG19" s="174"/>
      <c r="AH19" s="82" t="s">
        <v>617</v>
      </c>
      <c r="AI19" s="82"/>
      <c r="AJ19" s="82"/>
      <c r="AK19" s="82"/>
    </row>
    <row r="21" spans="3:37" ht="15" customHeight="1">
      <c r="C21" s="1" t="s">
        <v>506</v>
      </c>
    </row>
    <row r="22" spans="3:37" ht="15" customHeight="1">
      <c r="D22" s="1" t="s">
        <v>507</v>
      </c>
    </row>
    <row r="23" spans="3:37" ht="15" customHeight="1">
      <c r="D23" s="1" t="s">
        <v>618</v>
      </c>
      <c r="L23" s="4" t="s">
        <v>126</v>
      </c>
      <c r="M23" s="9" t="s">
        <v>508</v>
      </c>
      <c r="O23" s="4" t="s">
        <v>126</v>
      </c>
      <c r="P23" s="9" t="s">
        <v>509</v>
      </c>
    </row>
    <row r="24" spans="3:37" ht="15" customHeight="1">
      <c r="D24" s="1" t="s">
        <v>608</v>
      </c>
      <c r="L24" s="4" t="s">
        <v>126</v>
      </c>
      <c r="M24" s="1" t="s">
        <v>610</v>
      </c>
      <c r="S24" s="4" t="s">
        <v>126</v>
      </c>
      <c r="T24" s="1" t="s">
        <v>611</v>
      </c>
      <c r="Z24" s="4" t="s">
        <v>126</v>
      </c>
      <c r="AA24" s="1" t="s">
        <v>612</v>
      </c>
    </row>
    <row r="25" spans="3:37" ht="15" customHeight="1">
      <c r="L25" s="4" t="s">
        <v>126</v>
      </c>
      <c r="M25" s="1" t="s">
        <v>613</v>
      </c>
      <c r="S25" s="4" t="s">
        <v>126</v>
      </c>
      <c r="T25" s="1" t="s">
        <v>614</v>
      </c>
      <c r="Z25" s="4" t="s">
        <v>126</v>
      </c>
      <c r="AA25" s="1" t="s">
        <v>615</v>
      </c>
    </row>
    <row r="26" spans="3:37" ht="15" customHeight="1">
      <c r="D26" s="1" t="s">
        <v>609</v>
      </c>
      <c r="L26" s="4" t="s">
        <v>126</v>
      </c>
      <c r="M26" s="1" t="s">
        <v>503</v>
      </c>
      <c r="P26" s="9" t="s">
        <v>308</v>
      </c>
      <c r="Q26" s="174"/>
      <c r="R26" s="174"/>
      <c r="S26" s="174"/>
      <c r="T26" s="1" t="s">
        <v>616</v>
      </c>
      <c r="Z26" s="4" t="s">
        <v>126</v>
      </c>
      <c r="AA26" s="1" t="s">
        <v>504</v>
      </c>
      <c r="AD26" s="9" t="s">
        <v>308</v>
      </c>
      <c r="AE26" s="174"/>
      <c r="AF26" s="174"/>
      <c r="AG26" s="174"/>
      <c r="AH26" s="82" t="s">
        <v>617</v>
      </c>
      <c r="AI26" s="82"/>
      <c r="AJ26" s="82"/>
      <c r="AK26" s="82"/>
    </row>
    <row r="27" spans="3:37" ht="15" customHeight="1">
      <c r="L27" s="9"/>
      <c r="M27" s="9"/>
      <c r="O27" s="9"/>
      <c r="P27" s="9"/>
    </row>
    <row r="28" spans="3:37" ht="15" customHeight="1">
      <c r="D28" s="1" t="s">
        <v>510</v>
      </c>
    </row>
    <row r="29" spans="3:37" ht="15" customHeight="1">
      <c r="D29" s="1" t="s">
        <v>618</v>
      </c>
      <c r="L29" s="4" t="s">
        <v>126</v>
      </c>
      <c r="M29" s="9" t="s">
        <v>508</v>
      </c>
      <c r="O29" s="4" t="s">
        <v>126</v>
      </c>
      <c r="P29" s="9" t="s">
        <v>509</v>
      </c>
    </row>
    <row r="30" spans="3:37" ht="15" customHeight="1">
      <c r="D30" s="1" t="s">
        <v>608</v>
      </c>
      <c r="L30" s="4" t="s">
        <v>126</v>
      </c>
      <c r="M30" s="1" t="s">
        <v>610</v>
      </c>
      <c r="S30" s="4" t="s">
        <v>126</v>
      </c>
      <c r="T30" s="1" t="s">
        <v>611</v>
      </c>
      <c r="Z30" s="4" t="s">
        <v>126</v>
      </c>
      <c r="AA30" s="1" t="s">
        <v>612</v>
      </c>
    </row>
    <row r="31" spans="3:37" ht="15" customHeight="1">
      <c r="L31" s="4" t="s">
        <v>126</v>
      </c>
      <c r="M31" s="1" t="s">
        <v>613</v>
      </c>
      <c r="S31" s="4" t="s">
        <v>126</v>
      </c>
      <c r="T31" s="1" t="s">
        <v>614</v>
      </c>
      <c r="Z31" s="4" t="s">
        <v>126</v>
      </c>
      <c r="AA31" s="1" t="s">
        <v>615</v>
      </c>
    </row>
    <row r="32" spans="3:37" ht="15" customHeight="1">
      <c r="D32" s="1" t="s">
        <v>609</v>
      </c>
      <c r="L32" s="4" t="s">
        <v>126</v>
      </c>
      <c r="M32" s="1" t="s">
        <v>503</v>
      </c>
      <c r="P32" s="9" t="s">
        <v>308</v>
      </c>
      <c r="Q32" s="174"/>
      <c r="R32" s="174"/>
      <c r="S32" s="174"/>
      <c r="T32" s="1" t="s">
        <v>616</v>
      </c>
      <c r="Z32" s="4" t="s">
        <v>126</v>
      </c>
      <c r="AA32" s="1" t="s">
        <v>504</v>
      </c>
      <c r="AD32" s="9" t="s">
        <v>308</v>
      </c>
      <c r="AE32" s="174"/>
      <c r="AF32" s="174"/>
      <c r="AG32" s="174"/>
      <c r="AH32" s="82" t="s">
        <v>617</v>
      </c>
      <c r="AI32" s="82"/>
      <c r="AJ32" s="82"/>
      <c r="AK32" s="82"/>
    </row>
    <row r="33" spans="3:40" ht="15" customHeight="1">
      <c r="L33" s="9"/>
      <c r="M33" s="9"/>
      <c r="O33" s="9"/>
      <c r="P33" s="9"/>
    </row>
    <row r="34" spans="3:40" ht="15" customHeight="1">
      <c r="C34" s="1" t="s">
        <v>511</v>
      </c>
    </row>
    <row r="35" spans="3:40" ht="15" customHeight="1">
      <c r="D35" s="1" t="s">
        <v>507</v>
      </c>
    </row>
    <row r="36" spans="3:40" ht="15" customHeight="1">
      <c r="D36" s="1" t="s">
        <v>618</v>
      </c>
      <c r="L36" s="4" t="s">
        <v>126</v>
      </c>
      <c r="M36" s="9" t="s">
        <v>508</v>
      </c>
      <c r="O36" s="4" t="s">
        <v>126</v>
      </c>
      <c r="P36" s="9" t="s">
        <v>509</v>
      </c>
    </row>
    <row r="37" spans="3:40" ht="15" customHeight="1">
      <c r="D37" s="1" t="s">
        <v>609</v>
      </c>
      <c r="L37" s="4" t="s">
        <v>126</v>
      </c>
      <c r="M37" s="1" t="s">
        <v>503</v>
      </c>
      <c r="P37" s="9" t="s">
        <v>308</v>
      </c>
      <c r="Q37" s="174"/>
      <c r="R37" s="174"/>
      <c r="S37" s="174"/>
      <c r="T37" s="1" t="s">
        <v>616</v>
      </c>
      <c r="Z37" s="4" t="s">
        <v>126</v>
      </c>
      <c r="AA37" s="1" t="s">
        <v>504</v>
      </c>
      <c r="AD37" s="9" t="s">
        <v>308</v>
      </c>
      <c r="AE37" s="174"/>
      <c r="AF37" s="174"/>
      <c r="AG37" s="174"/>
      <c r="AH37" s="82" t="s">
        <v>617</v>
      </c>
      <c r="AI37" s="82"/>
      <c r="AJ37" s="82"/>
      <c r="AK37" s="82"/>
    </row>
    <row r="39" spans="3:40" ht="15" customHeight="1">
      <c r="D39" s="1" t="s">
        <v>510</v>
      </c>
    </row>
    <row r="40" spans="3:40" ht="15" customHeight="1">
      <c r="D40" s="1" t="s">
        <v>618</v>
      </c>
      <c r="L40" s="4" t="s">
        <v>126</v>
      </c>
      <c r="M40" s="9" t="s">
        <v>508</v>
      </c>
      <c r="O40" s="4" t="s">
        <v>126</v>
      </c>
      <c r="P40" s="9" t="s">
        <v>509</v>
      </c>
    </row>
    <row r="41" spans="3:40" ht="15" customHeight="1">
      <c r="D41" s="1" t="s">
        <v>609</v>
      </c>
      <c r="L41" s="4" t="s">
        <v>126</v>
      </c>
      <c r="M41" s="1" t="s">
        <v>503</v>
      </c>
      <c r="P41" s="9" t="s">
        <v>308</v>
      </c>
      <c r="Q41" s="174"/>
      <c r="R41" s="174"/>
      <c r="S41" s="174"/>
      <c r="T41" s="1" t="s">
        <v>616</v>
      </c>
      <c r="Z41" s="4" t="s">
        <v>126</v>
      </c>
      <c r="AA41" s="1" t="s">
        <v>504</v>
      </c>
      <c r="AD41" s="9" t="s">
        <v>308</v>
      </c>
      <c r="AE41" s="174"/>
      <c r="AF41" s="174"/>
      <c r="AG41" s="174"/>
      <c r="AH41" s="82" t="s">
        <v>617</v>
      </c>
      <c r="AI41" s="82"/>
      <c r="AJ41" s="82"/>
      <c r="AK41" s="82"/>
    </row>
    <row r="43" spans="3:40" ht="15" customHeight="1">
      <c r="C43" s="1" t="s">
        <v>512</v>
      </c>
    </row>
    <row r="44" spans="3:40" ht="15" customHeight="1">
      <c r="D44" s="1" t="s">
        <v>609</v>
      </c>
      <c r="L44" s="4" t="s">
        <v>126</v>
      </c>
      <c r="M44" s="1" t="s">
        <v>503</v>
      </c>
      <c r="P44" s="9" t="s">
        <v>308</v>
      </c>
      <c r="Q44" s="174"/>
      <c r="R44" s="174"/>
      <c r="S44" s="174"/>
      <c r="T44" s="1" t="s">
        <v>616</v>
      </c>
      <c r="Z44" s="14"/>
      <c r="AA44" s="14"/>
      <c r="AB44" s="14"/>
      <c r="AC44" s="14"/>
      <c r="AD44" s="14"/>
      <c r="AE44" s="14"/>
      <c r="AF44" s="14"/>
      <c r="AG44" s="14"/>
      <c r="AH44" s="14"/>
      <c r="AI44" s="14"/>
      <c r="AJ44" s="14"/>
      <c r="AK44" s="14"/>
      <c r="AL44" s="14"/>
      <c r="AM44" s="14"/>
    </row>
    <row r="45" spans="3:40" ht="15" customHeight="1">
      <c r="D45" s="1" t="s">
        <v>620</v>
      </c>
      <c r="L45" s="4" t="s">
        <v>126</v>
      </c>
      <c r="M45" s="1" t="s">
        <v>619</v>
      </c>
      <c r="T45" s="9" t="s">
        <v>308</v>
      </c>
      <c r="U45" s="1" t="s">
        <v>514</v>
      </c>
      <c r="Z45" s="175"/>
      <c r="AA45" s="175"/>
      <c r="AB45" s="175"/>
      <c r="AC45" s="175"/>
      <c r="AD45" s="9" t="s">
        <v>502</v>
      </c>
    </row>
    <row r="46" spans="3:40" ht="15" customHeight="1">
      <c r="L46" s="4" t="s">
        <v>126</v>
      </c>
      <c r="M46" s="1" t="s">
        <v>513</v>
      </c>
      <c r="T46" s="9" t="s">
        <v>308</v>
      </c>
      <c r="U46" s="1" t="s">
        <v>514</v>
      </c>
      <c r="Z46" s="175"/>
      <c r="AA46" s="175"/>
      <c r="AB46" s="175"/>
      <c r="AC46" s="175"/>
      <c r="AD46" s="9" t="s">
        <v>502</v>
      </c>
      <c r="AE46" s="14"/>
      <c r="AF46" s="14"/>
      <c r="AG46" s="14"/>
      <c r="AH46" s="14"/>
      <c r="AI46" s="14"/>
      <c r="AJ46" s="14"/>
      <c r="AK46" s="14"/>
      <c r="AL46" s="14"/>
      <c r="AM46" s="14"/>
    </row>
    <row r="47" spans="3:40" ht="15" customHeight="1">
      <c r="L47" s="4" t="s">
        <v>126</v>
      </c>
      <c r="M47" s="1" t="s">
        <v>515</v>
      </c>
      <c r="Z47" s="14"/>
      <c r="AA47" s="14"/>
      <c r="AB47" s="14"/>
      <c r="AC47" s="14"/>
      <c r="AD47" s="14"/>
      <c r="AE47" s="14"/>
      <c r="AF47" s="14"/>
      <c r="AG47" s="14"/>
      <c r="AH47" s="14"/>
      <c r="AI47" s="14"/>
      <c r="AJ47" s="14"/>
      <c r="AK47" s="14"/>
      <c r="AL47" s="14"/>
      <c r="AM47" s="14"/>
    </row>
    <row r="48" spans="3:40" ht="15" customHeight="1">
      <c r="L48" s="4" t="s">
        <v>126</v>
      </c>
      <c r="M48" s="1" t="s">
        <v>516</v>
      </c>
      <c r="P48" s="9"/>
      <c r="Z48" s="14"/>
      <c r="AA48" s="26"/>
      <c r="AB48" s="26"/>
      <c r="AC48" s="26"/>
      <c r="AD48" s="26"/>
      <c r="AE48" s="26"/>
      <c r="AF48" s="26"/>
      <c r="AG48" s="26"/>
      <c r="AH48" s="26"/>
      <c r="AI48" s="26"/>
      <c r="AJ48" s="26"/>
      <c r="AK48" s="26"/>
      <c r="AL48" s="26"/>
      <c r="AM48" s="26"/>
      <c r="AN48" s="9"/>
    </row>
    <row r="49" spans="2:40" ht="15" customHeight="1">
      <c r="AM49" s="26"/>
      <c r="AN49" s="9"/>
    </row>
    <row r="50" spans="2:40" ht="15" customHeight="1">
      <c r="C50" s="1" t="s">
        <v>517</v>
      </c>
    </row>
    <row r="51" spans="2:40" ht="15" customHeight="1">
      <c r="D51" s="1" t="s">
        <v>618</v>
      </c>
      <c r="L51" s="4" t="s">
        <v>126</v>
      </c>
      <c r="M51" s="9" t="s">
        <v>508</v>
      </c>
      <c r="O51" s="4" t="s">
        <v>126</v>
      </c>
      <c r="P51" s="9" t="s">
        <v>509</v>
      </c>
    </row>
    <row r="52" spans="2:40" ht="15" customHeight="1">
      <c r="D52" s="1" t="s">
        <v>609</v>
      </c>
      <c r="L52" s="1" t="s">
        <v>518</v>
      </c>
      <c r="Q52" s="9" t="s">
        <v>308</v>
      </c>
      <c r="R52" s="81"/>
      <c r="S52" s="81"/>
      <c r="T52" s="81"/>
      <c r="U52" s="1" t="s">
        <v>621</v>
      </c>
      <c r="X52" s="1" t="s">
        <v>519</v>
      </c>
      <c r="AD52" s="9" t="s">
        <v>308</v>
      </c>
      <c r="AE52" s="174"/>
      <c r="AF52" s="174"/>
      <c r="AG52" s="174"/>
      <c r="AH52" s="82" t="s">
        <v>617</v>
      </c>
      <c r="AI52" s="82"/>
      <c r="AJ52" s="82"/>
      <c r="AK52" s="82"/>
    </row>
    <row r="56" spans="2:40" ht="15" customHeight="1">
      <c r="B56" s="1" t="s">
        <v>520</v>
      </c>
    </row>
    <row r="58" spans="2:40" ht="15" customHeight="1">
      <c r="D58" s="1" t="s">
        <v>622</v>
      </c>
      <c r="J58" s="31" t="s">
        <v>309</v>
      </c>
      <c r="K58" s="31"/>
      <c r="M58" s="9" t="s">
        <v>308</v>
      </c>
      <c r="N58" s="86"/>
      <c r="O58" s="86"/>
      <c r="P58" s="86"/>
      <c r="Q58" s="86"/>
      <c r="R58" s="86"/>
      <c r="S58" s="86"/>
      <c r="T58" s="86"/>
      <c r="U58" s="86"/>
      <c r="V58" s="86"/>
      <c r="W58" s="86"/>
      <c r="X58" s="86"/>
      <c r="Y58" s="86"/>
      <c r="Z58" s="86"/>
      <c r="AA58" s="86"/>
      <c r="AB58" s="86"/>
      <c r="AC58" s="86"/>
      <c r="AD58" s="86"/>
      <c r="AE58" s="86"/>
      <c r="AF58" s="86"/>
      <c r="AG58" s="86"/>
      <c r="AH58" s="86"/>
      <c r="AI58" s="86"/>
      <c r="AJ58" s="86"/>
      <c r="AK58" s="9" t="s">
        <v>502</v>
      </c>
    </row>
    <row r="59" spans="2:40" ht="15" customHeight="1">
      <c r="J59" s="31" t="s">
        <v>521</v>
      </c>
      <c r="K59" s="31"/>
      <c r="M59" s="9" t="s">
        <v>308</v>
      </c>
      <c r="N59" s="86"/>
      <c r="O59" s="86"/>
      <c r="P59" s="86"/>
      <c r="Q59" s="86"/>
      <c r="R59" s="86"/>
      <c r="S59" s="86"/>
      <c r="T59" s="86"/>
      <c r="U59" s="86"/>
      <c r="V59" s="86"/>
      <c r="W59" s="86"/>
      <c r="X59" s="86"/>
      <c r="Y59" s="86"/>
      <c r="Z59" s="86"/>
      <c r="AA59" s="86"/>
      <c r="AB59" s="86"/>
      <c r="AC59" s="86"/>
      <c r="AD59" s="86"/>
      <c r="AE59" s="86"/>
      <c r="AF59" s="86"/>
      <c r="AG59" s="86"/>
      <c r="AH59" s="86"/>
      <c r="AI59" s="86"/>
      <c r="AJ59" s="86"/>
      <c r="AK59" s="9" t="s">
        <v>502</v>
      </c>
    </row>
    <row r="60" spans="2:40" ht="15" customHeight="1">
      <c r="J60" s="31"/>
      <c r="K60" s="31"/>
      <c r="M60" s="9"/>
      <c r="N60" s="26"/>
      <c r="O60" s="26"/>
      <c r="P60" s="26"/>
      <c r="Q60" s="26"/>
      <c r="R60" s="26"/>
      <c r="S60" s="26"/>
      <c r="T60" s="26"/>
      <c r="U60" s="26"/>
      <c r="V60" s="26"/>
      <c r="W60" s="26"/>
      <c r="X60" s="26"/>
      <c r="Y60" s="26"/>
      <c r="Z60" s="26"/>
      <c r="AA60" s="26"/>
      <c r="AB60" s="26"/>
      <c r="AC60" s="26"/>
      <c r="AD60" s="26"/>
      <c r="AE60" s="26"/>
      <c r="AF60" s="26"/>
      <c r="AG60" s="26"/>
      <c r="AH60" s="26"/>
      <c r="AI60" s="26"/>
      <c r="AJ60" s="26"/>
      <c r="AK60" s="9"/>
    </row>
    <row r="61" spans="2:40" ht="15" customHeight="1">
      <c r="D61" s="1" t="s">
        <v>623</v>
      </c>
      <c r="J61" s="31" t="s">
        <v>310</v>
      </c>
      <c r="K61" s="31"/>
      <c r="L61" s="31"/>
      <c r="M61" s="9" t="s">
        <v>308</v>
      </c>
      <c r="N61" s="86"/>
      <c r="O61" s="86"/>
      <c r="P61" s="86"/>
      <c r="Q61" s="86"/>
      <c r="R61" s="86"/>
      <c r="S61" s="86"/>
      <c r="T61" s="86"/>
      <c r="U61" s="86"/>
      <c r="V61" s="86"/>
      <c r="W61" s="86"/>
      <c r="X61" s="86"/>
      <c r="Y61" s="86"/>
      <c r="Z61" s="86"/>
      <c r="AA61" s="86"/>
      <c r="AB61" s="86"/>
      <c r="AC61" s="86"/>
      <c r="AD61" s="86"/>
      <c r="AE61" s="86"/>
      <c r="AF61" s="86"/>
      <c r="AG61" s="86"/>
      <c r="AH61" s="86"/>
      <c r="AI61" s="86"/>
      <c r="AJ61" s="86"/>
      <c r="AK61" s="9" t="s">
        <v>502</v>
      </c>
    </row>
    <row r="62" spans="2:40" ht="15" customHeight="1">
      <c r="J62" s="31" t="s">
        <v>521</v>
      </c>
      <c r="K62" s="31"/>
      <c r="L62" s="31"/>
      <c r="M62" s="9" t="s">
        <v>308</v>
      </c>
      <c r="N62" s="86"/>
      <c r="O62" s="86"/>
      <c r="P62" s="86"/>
      <c r="Q62" s="86"/>
      <c r="R62" s="86"/>
      <c r="S62" s="86"/>
      <c r="T62" s="86"/>
      <c r="U62" s="86"/>
      <c r="V62" s="86"/>
      <c r="W62" s="86"/>
      <c r="X62" s="86"/>
      <c r="Y62" s="86"/>
      <c r="Z62" s="86"/>
      <c r="AA62" s="86"/>
      <c r="AB62" s="86"/>
      <c r="AC62" s="86"/>
      <c r="AD62" s="86"/>
      <c r="AE62" s="86"/>
      <c r="AF62" s="86"/>
      <c r="AG62" s="86"/>
      <c r="AH62" s="86"/>
      <c r="AI62" s="86"/>
      <c r="AJ62" s="86"/>
      <c r="AK62" s="9" t="s">
        <v>502</v>
      </c>
    </row>
    <row r="63" spans="2:40" ht="15" customHeight="1">
      <c r="J63" s="31"/>
      <c r="K63" s="31"/>
      <c r="L63" s="31"/>
      <c r="M63" s="31"/>
    </row>
    <row r="64" spans="2:40" ht="15" customHeight="1">
      <c r="D64" s="1" t="s">
        <v>624</v>
      </c>
      <c r="J64" s="31" t="s">
        <v>311</v>
      </c>
      <c r="K64" s="31"/>
      <c r="L64" s="31"/>
      <c r="M64" s="9" t="s">
        <v>308</v>
      </c>
      <c r="N64" s="86"/>
      <c r="O64" s="86"/>
      <c r="P64" s="86"/>
      <c r="Q64" s="86"/>
      <c r="R64" s="86"/>
      <c r="S64" s="86"/>
      <c r="T64" s="86"/>
      <c r="U64" s="86"/>
      <c r="V64" s="86"/>
      <c r="W64" s="86"/>
      <c r="X64" s="86"/>
      <c r="Y64" s="86"/>
      <c r="Z64" s="86"/>
      <c r="AA64" s="86"/>
      <c r="AB64" s="86"/>
      <c r="AC64" s="86"/>
      <c r="AD64" s="86"/>
      <c r="AE64" s="86"/>
      <c r="AF64" s="86"/>
      <c r="AG64" s="86"/>
      <c r="AH64" s="86"/>
      <c r="AI64" s="86"/>
      <c r="AJ64" s="86"/>
      <c r="AK64" s="9" t="s">
        <v>502</v>
      </c>
    </row>
    <row r="65" spans="2:40" ht="15" customHeight="1">
      <c r="J65" s="31" t="s">
        <v>521</v>
      </c>
      <c r="K65" s="31"/>
      <c r="L65" s="31"/>
      <c r="M65" s="9" t="s">
        <v>308</v>
      </c>
      <c r="N65" s="86"/>
      <c r="O65" s="86"/>
      <c r="P65" s="86"/>
      <c r="Q65" s="86"/>
      <c r="R65" s="86"/>
      <c r="S65" s="86"/>
      <c r="T65" s="86"/>
      <c r="U65" s="86"/>
      <c r="V65" s="86"/>
      <c r="W65" s="86"/>
      <c r="X65" s="86"/>
      <c r="Y65" s="86"/>
      <c r="Z65" s="86"/>
      <c r="AA65" s="86"/>
      <c r="AB65" s="86"/>
      <c r="AC65" s="86"/>
      <c r="AD65" s="86"/>
      <c r="AE65" s="86"/>
      <c r="AF65" s="86"/>
      <c r="AG65" s="86"/>
      <c r="AH65" s="86"/>
      <c r="AI65" s="86"/>
      <c r="AJ65" s="86"/>
      <c r="AK65" s="9" t="s">
        <v>502</v>
      </c>
    </row>
    <row r="66" spans="2:40" ht="15" customHeight="1">
      <c r="J66" s="31"/>
      <c r="K66" s="31"/>
      <c r="L66" s="31"/>
      <c r="M66" s="31"/>
    </row>
    <row r="67" spans="2:40" ht="15" customHeight="1">
      <c r="D67" s="1" t="s">
        <v>625</v>
      </c>
      <c r="J67" s="31" t="s">
        <v>312</v>
      </c>
      <c r="K67" s="31"/>
      <c r="L67" s="31"/>
      <c r="M67" s="9" t="s">
        <v>308</v>
      </c>
      <c r="N67" s="86"/>
      <c r="O67" s="86"/>
      <c r="P67" s="86"/>
      <c r="Q67" s="86"/>
      <c r="R67" s="86"/>
      <c r="S67" s="86"/>
      <c r="T67" s="86"/>
      <c r="U67" s="86"/>
      <c r="V67" s="86"/>
      <c r="W67" s="86"/>
      <c r="X67" s="86"/>
      <c r="Y67" s="86"/>
      <c r="Z67" s="86"/>
      <c r="AA67" s="86"/>
      <c r="AB67" s="86"/>
      <c r="AC67" s="86"/>
      <c r="AD67" s="86"/>
      <c r="AE67" s="86"/>
      <c r="AF67" s="86"/>
      <c r="AG67" s="86"/>
      <c r="AH67" s="86"/>
      <c r="AI67" s="86"/>
      <c r="AJ67" s="86"/>
      <c r="AK67" s="9" t="s">
        <v>502</v>
      </c>
    </row>
    <row r="68" spans="2:40" ht="15" customHeight="1">
      <c r="J68" s="31"/>
      <c r="K68" s="31"/>
      <c r="L68" s="31"/>
      <c r="M68" s="31"/>
    </row>
    <row r="69" spans="2:40" ht="15" customHeight="1">
      <c r="D69" s="1" t="s">
        <v>626</v>
      </c>
      <c r="J69" s="31" t="s">
        <v>313</v>
      </c>
      <c r="K69" s="31"/>
      <c r="L69" s="31"/>
      <c r="M69" s="9" t="s">
        <v>308</v>
      </c>
      <c r="N69" s="86"/>
      <c r="O69" s="86"/>
      <c r="P69" s="86"/>
      <c r="Q69" s="86"/>
      <c r="R69" s="86"/>
      <c r="S69" s="86"/>
      <c r="T69" s="86"/>
      <c r="U69" s="86"/>
      <c r="V69" s="86"/>
      <c r="W69" s="86"/>
      <c r="X69" s="86"/>
      <c r="Y69" s="86"/>
      <c r="Z69" s="86"/>
      <c r="AA69" s="86"/>
      <c r="AB69" s="86"/>
      <c r="AC69" s="86"/>
      <c r="AD69" s="86"/>
      <c r="AE69" s="86"/>
      <c r="AF69" s="86"/>
      <c r="AG69" s="86"/>
      <c r="AH69" s="86"/>
      <c r="AI69" s="86"/>
      <c r="AJ69" s="86"/>
      <c r="AK69" s="9" t="s">
        <v>502</v>
      </c>
    </row>
    <row r="70" spans="2:40" ht="15" customHeight="1">
      <c r="J70" s="31" t="s">
        <v>521</v>
      </c>
      <c r="K70" s="31"/>
      <c r="L70" s="31"/>
      <c r="M70" s="9" t="s">
        <v>308</v>
      </c>
      <c r="N70" s="86"/>
      <c r="O70" s="86"/>
      <c r="P70" s="86"/>
      <c r="Q70" s="86"/>
      <c r="R70" s="86"/>
      <c r="S70" s="86"/>
      <c r="T70" s="86"/>
      <c r="U70" s="86"/>
      <c r="V70" s="86"/>
      <c r="W70" s="86"/>
      <c r="X70" s="86"/>
      <c r="Y70" s="86"/>
      <c r="Z70" s="86"/>
      <c r="AA70" s="86"/>
      <c r="AB70" s="86"/>
      <c r="AC70" s="86"/>
      <c r="AD70" s="86"/>
      <c r="AE70" s="86"/>
      <c r="AF70" s="86"/>
      <c r="AG70" s="86"/>
      <c r="AH70" s="86"/>
      <c r="AI70" s="86"/>
      <c r="AJ70" s="86"/>
      <c r="AK70" s="9" t="s">
        <v>502</v>
      </c>
    </row>
    <row r="72" spans="2:40" ht="15" customHeight="1">
      <c r="B72" s="1" t="s">
        <v>522</v>
      </c>
    </row>
    <row r="73" spans="2:40" ht="15" customHeight="1">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14"/>
      <c r="AL73" s="14"/>
      <c r="AM73" s="14"/>
      <c r="AN73" s="14"/>
    </row>
    <row r="74" spans="2:40" ht="15" customHeight="1">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14"/>
      <c r="AL74" s="14"/>
      <c r="AM74" s="14"/>
      <c r="AN74" s="14"/>
    </row>
    <row r="75" spans="2:40" ht="15" customHeight="1">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14"/>
      <c r="AL75" s="14"/>
      <c r="AM75" s="14"/>
      <c r="AN75" s="14"/>
    </row>
  </sheetData>
  <mergeCells count="36">
    <mergeCell ref="Q37:S37"/>
    <mergeCell ref="AE37:AG37"/>
    <mergeCell ref="AH37:AK37"/>
    <mergeCell ref="Q26:S26"/>
    <mergeCell ref="AE26:AG26"/>
    <mergeCell ref="AH26:AK26"/>
    <mergeCell ref="Q32:S32"/>
    <mergeCell ref="AE32:AG32"/>
    <mergeCell ref="AH32:AK32"/>
    <mergeCell ref="Q19:S19"/>
    <mergeCell ref="AE19:AG19"/>
    <mergeCell ref="AH14:AK14"/>
    <mergeCell ref="Q14:S14"/>
    <mergeCell ref="AE14:AG14"/>
    <mergeCell ref="AH19:AK19"/>
    <mergeCell ref="N70:AJ70"/>
    <mergeCell ref="C73:AJ73"/>
    <mergeCell ref="C75:AJ75"/>
    <mergeCell ref="C74:AJ74"/>
    <mergeCell ref="N65:AJ65"/>
    <mergeCell ref="Q41:S41"/>
    <mergeCell ref="AE41:AG41"/>
    <mergeCell ref="AH41:AK41"/>
    <mergeCell ref="N67:AJ67"/>
    <mergeCell ref="N69:AJ69"/>
    <mergeCell ref="Z45:AC45"/>
    <mergeCell ref="Z46:AC46"/>
    <mergeCell ref="R52:T52"/>
    <mergeCell ref="AE52:AG52"/>
    <mergeCell ref="AH52:AK52"/>
    <mergeCell ref="N58:AJ58"/>
    <mergeCell ref="N59:AJ59"/>
    <mergeCell ref="N61:AJ61"/>
    <mergeCell ref="N62:AJ62"/>
    <mergeCell ref="N64:AJ64"/>
    <mergeCell ref="Q44:S44"/>
  </mergeCells>
  <phoneticPr fontId="38"/>
  <dataValidations count="2">
    <dataValidation type="list" allowBlank="1" showInputMessage="1" showErrorMessage="1" prompt="選択" sqref="L27 L20 O27 L33 AA20 O33" xr:uid="{7095FE4B-3AE1-4BA2-991E-FE1292C39D4B}">
      <formula1>選択</formula1>
    </dataValidation>
    <dataValidation type="list" allowBlank="1" showInputMessage="1" prompt="選択" sqref="L12:L14 S12:S13 Z12:Z14 L17:L19 S17:S18 Z17:Z19 L23:L26 O23 S24:S25 Z24:Z26 L29:L32 O29 S30:S31 Z30:Z32 L36:L37 O36 Z37 L40:L41 O40 Z41 L44:L48 L51 O51" xr:uid="{9D9D4DAC-4E85-43D6-80B1-845A18BD638F}">
      <formula1>"□,■"</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rowBreaks count="1" manualBreakCount="1">
    <brk id="53"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LIST</vt:lpstr>
      <vt:lpstr>Data</vt:lpstr>
      <vt:lpstr>第一面</vt:lpstr>
      <vt:lpstr>第二面</vt:lpstr>
      <vt:lpstr>第二面別紙建築主追加</vt:lpstr>
      <vt:lpstr>第三面</vt:lpstr>
      <vt:lpstr>第四面</vt:lpstr>
      <vt:lpstr>第五面</vt:lpstr>
      <vt:lpstr>別紙</vt:lpstr>
      <vt:lpstr>注意</vt:lpstr>
      <vt:lpstr>第一面!Print_Area</vt:lpstr>
      <vt:lpstr>第五面!Print_Area</vt:lpstr>
      <vt:lpstr>第三面!Print_Area</vt:lpstr>
      <vt:lpstr>第四面!Print_Area</vt:lpstr>
      <vt:lpstr>第二面!Print_Area</vt:lpstr>
      <vt:lpstr>第二面別紙建築主追加!Print_Area</vt:lpstr>
      <vt:lpstr>注意!Print_Area</vt:lpstr>
      <vt:lpstr>別紙!Print_Area</vt:lpstr>
      <vt:lpstr>該当する地域の区分</vt:lpstr>
      <vt:lpstr>建築士</vt:lpstr>
      <vt:lpstr>建築主人数</vt:lpstr>
      <vt:lpstr>構造</vt:lpstr>
      <vt:lpstr>住宅共用部分の評価の有無</vt:lpstr>
      <vt:lpstr>数字</vt:lpstr>
      <vt:lpstr>選択</vt:lpstr>
      <vt:lpstr>登録</vt:lpstr>
      <vt:lpstr>都道府県</vt:lpstr>
      <vt:lpstr>非住宅用途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2025-03-30T13:13:03Z</cp:lastPrinted>
  <dcterms:created xsi:type="dcterms:W3CDTF">2010-11-02T01:35:34Z</dcterms:created>
  <dcterms:modified xsi:type="dcterms:W3CDTF">2025-03-30T15:50:53Z</dcterms:modified>
</cp:coreProperties>
</file>