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mc:AlternateContent xmlns:mc="http://schemas.openxmlformats.org/markup-compatibility/2006">
    <mc:Choice Requires="x15">
      <x15ac:absPath xmlns:x15ac="http://schemas.microsoft.com/office/spreadsheetml/2010/11/ac" url="G:\T\性能証明\"/>
    </mc:Choice>
  </mc:AlternateContent>
  <xr:revisionPtr revIDLastSave="0" documentId="13_ncr:1_{BAD9F799-9A0A-424A-B950-AE8E7F022777}" xr6:coauthVersionLast="46" xr6:coauthVersionMax="46" xr10:uidLastSave="{00000000-0000-0000-0000-000000000000}"/>
  <bookViews>
    <workbookView xWindow="2940" yWindow="15" windowWidth="25695" windowHeight="14895" xr2:uid="{2408E592-33F9-47C1-B917-59316928290F}"/>
  </bookViews>
  <sheets>
    <sheet name="断熱等" sheetId="2" r:id="rId1"/>
    <sheet name="一次エネ" sheetId="3" r:id="rId2"/>
    <sheet name="耐震軸組" sheetId="4" r:id="rId3"/>
    <sheet name="耐震枠組" sheetId="5" r:id="rId4"/>
    <sheet name="耐震RC" sheetId="6" r:id="rId5"/>
    <sheet name="免震" sheetId="7" r:id="rId6"/>
    <sheet name="バリアフリー" sheetId="8" r:id="rId7"/>
  </sheets>
  <definedNames>
    <definedName name="_xlnm.Print_Area" localSheetId="6">バリアフリー!$A$1:$AM$127</definedName>
    <definedName name="_xlnm.Print_Area" localSheetId="1">一次エネ!$A$1:$AM$55</definedName>
    <definedName name="_xlnm.Print_Area" localSheetId="4">耐震RC!$A$1:$AM$57</definedName>
    <definedName name="_xlnm.Print_Area" localSheetId="2">耐震軸組!$A$1:$AM$88</definedName>
    <definedName name="_xlnm.Print_Area" localSheetId="3">耐震枠組!$A$1:$AM$78</definedName>
    <definedName name="_xlnm.Print_Area" localSheetId="0">断熱等!$A$1:$AM$58</definedName>
    <definedName name="_xlnm.Print_Area" localSheetId="5">免震!$A$1:$AM$31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08" i="8" l="1"/>
  <c r="I107" i="8"/>
  <c r="K106" i="8"/>
  <c r="R102" i="8"/>
  <c r="K102" i="8"/>
  <c r="X101" i="8"/>
  <c r="R101" i="8"/>
  <c r="K101" i="8"/>
  <c r="M100" i="8"/>
  <c r="I100" i="8"/>
  <c r="R99" i="8"/>
  <c r="R98" i="8"/>
  <c r="I97" i="8"/>
  <c r="K96" i="8"/>
  <c r="R95" i="8"/>
  <c r="I94" i="8"/>
  <c r="R93" i="8"/>
  <c r="I92" i="8"/>
  <c r="R91" i="8"/>
  <c r="I90" i="8"/>
  <c r="R89" i="8"/>
  <c r="R88" i="8"/>
  <c r="I87" i="8"/>
  <c r="I82" i="8"/>
  <c r="N80" i="8"/>
  <c r="I80" i="8"/>
  <c r="N78" i="8"/>
  <c r="I78" i="8"/>
  <c r="K75" i="8"/>
  <c r="I73" i="8"/>
  <c r="I71" i="8"/>
  <c r="R67" i="8"/>
  <c r="N67" i="8"/>
  <c r="J67" i="8"/>
  <c r="AL64" i="8"/>
  <c r="K62" i="8"/>
  <c r="K61" i="8"/>
  <c r="I59" i="8"/>
  <c r="K58" i="8"/>
  <c r="K57" i="8"/>
  <c r="K56" i="8"/>
  <c r="I54" i="8"/>
  <c r="K53" i="8"/>
  <c r="K52" i="8"/>
  <c r="I51" i="8"/>
  <c r="K50" i="8"/>
  <c r="K49" i="8"/>
  <c r="K48" i="8"/>
  <c r="I47" i="8"/>
  <c r="I45" i="8"/>
  <c r="I43" i="8"/>
  <c r="L41" i="8"/>
  <c r="K41" i="8"/>
  <c r="L40" i="8"/>
  <c r="K40" i="8"/>
  <c r="K38" i="8"/>
  <c r="H38" i="8"/>
  <c r="K37" i="8"/>
  <c r="K36" i="8"/>
  <c r="K35" i="8"/>
  <c r="H34" i="8"/>
  <c r="I32" i="8"/>
  <c r="K31" i="8"/>
  <c r="I30" i="8"/>
  <c r="K27" i="8"/>
  <c r="I26" i="8"/>
  <c r="I23" i="8"/>
  <c r="K22" i="8"/>
  <c r="K21" i="8"/>
  <c r="I19" i="8"/>
  <c r="I15" i="8"/>
  <c r="AL1" i="8"/>
  <c r="J25" i="7"/>
  <c r="J23" i="7"/>
  <c r="J21" i="7"/>
  <c r="I21" i="7"/>
  <c r="I19" i="7"/>
  <c r="J17" i="7"/>
  <c r="I17" i="7"/>
  <c r="I15" i="7"/>
  <c r="AL1" i="7"/>
  <c r="J51" i="6"/>
  <c r="I51" i="6"/>
  <c r="J49" i="6"/>
  <c r="I49" i="6"/>
  <c r="J47" i="6"/>
  <c r="J45" i="6"/>
  <c r="J43" i="6"/>
  <c r="I43" i="6"/>
  <c r="J41" i="6"/>
  <c r="I41" i="6"/>
  <c r="J39" i="6"/>
  <c r="J37" i="6"/>
  <c r="I37" i="6"/>
  <c r="J35" i="6"/>
  <c r="I35" i="6"/>
  <c r="J33" i="6"/>
  <c r="I33" i="6"/>
  <c r="J31" i="6"/>
  <c r="I31" i="6"/>
  <c r="I29" i="6"/>
  <c r="I27" i="6"/>
  <c r="I25" i="6"/>
  <c r="I22" i="6"/>
  <c r="I19" i="6"/>
  <c r="J17" i="6"/>
  <c r="I15" i="6"/>
  <c r="AL1" i="6"/>
  <c r="J72" i="5"/>
  <c r="J70" i="5"/>
  <c r="O66" i="5"/>
  <c r="K66" i="5"/>
  <c r="AL63" i="5"/>
  <c r="J59" i="5"/>
  <c r="J57" i="5"/>
  <c r="J55" i="5"/>
  <c r="J53" i="5"/>
  <c r="J51" i="5"/>
  <c r="J49" i="5"/>
  <c r="J47" i="5"/>
  <c r="J45" i="5"/>
  <c r="J43" i="5"/>
  <c r="J41" i="5"/>
  <c r="J39" i="5"/>
  <c r="J37" i="5"/>
  <c r="J35" i="5"/>
  <c r="J33" i="5"/>
  <c r="J31" i="5"/>
  <c r="J29" i="5"/>
  <c r="J27" i="5"/>
  <c r="J25" i="5"/>
  <c r="I23" i="5"/>
  <c r="I21" i="5"/>
  <c r="I19" i="5"/>
  <c r="I17" i="5"/>
  <c r="I15" i="5"/>
  <c r="AL1" i="5"/>
  <c r="J82" i="4"/>
  <c r="J80" i="4"/>
  <c r="J78" i="4"/>
  <c r="J76" i="4"/>
  <c r="J74" i="4"/>
  <c r="J72" i="4"/>
  <c r="J70" i="4"/>
  <c r="O66" i="4"/>
  <c r="K66" i="4"/>
  <c r="AL63" i="4"/>
  <c r="J59" i="4"/>
  <c r="J57" i="4"/>
  <c r="J55" i="4"/>
  <c r="J53" i="4"/>
  <c r="J51" i="4"/>
  <c r="J49" i="4"/>
  <c r="J47" i="4"/>
  <c r="J45" i="4"/>
  <c r="J43" i="4"/>
  <c r="J41" i="4"/>
  <c r="J39" i="4"/>
  <c r="J37" i="4"/>
  <c r="J35" i="4"/>
  <c r="J33" i="4"/>
  <c r="J31" i="4"/>
  <c r="J29" i="4"/>
  <c r="J27" i="4"/>
  <c r="J25" i="4"/>
  <c r="I23" i="4"/>
  <c r="I21" i="4"/>
  <c r="I19" i="4"/>
  <c r="I17" i="4"/>
  <c r="I15" i="4"/>
  <c r="AL1" i="4"/>
  <c r="J48" i="3"/>
  <c r="J45" i="3"/>
  <c r="J42" i="3"/>
  <c r="J39" i="3"/>
  <c r="J36" i="3"/>
  <c r="J33" i="3"/>
  <c r="J30" i="3"/>
  <c r="J27" i="3"/>
  <c r="I24" i="3"/>
  <c r="I21" i="3"/>
  <c r="I18" i="3"/>
  <c r="I15" i="3"/>
  <c r="AL1" i="3"/>
  <c r="I51" i="2"/>
  <c r="I48" i="2"/>
  <c r="I45" i="2"/>
  <c r="I42" i="2"/>
  <c r="J39" i="2"/>
  <c r="J36" i="2"/>
  <c r="I33" i="2"/>
  <c r="I30" i="2"/>
  <c r="I27" i="2"/>
  <c r="I24" i="2"/>
  <c r="I21" i="2"/>
  <c r="I18" i="2"/>
  <c r="I15" i="2"/>
  <c r="AL1" i="2"/>
</calcChain>
</file>

<file path=xl/sharedStrings.xml><?xml version="1.0" encoding="utf-8"?>
<sst xmlns="http://schemas.openxmlformats.org/spreadsheetml/2006/main" count="1595" uniqueCount="334">
  <si>
    <t>※の欄を施工管理者が記入のこと</t>
    <rPh sb="2" eb="3">
      <t>ラン</t>
    </rPh>
    <rPh sb="4" eb="6">
      <t>セコウ</t>
    </rPh>
    <rPh sb="6" eb="9">
      <t>カンリシャ</t>
    </rPh>
    <rPh sb="10" eb="12">
      <t>キニュウ</t>
    </rPh>
    <phoneticPr fontId="3"/>
  </si>
  <si>
    <t>検査実施日</t>
    <rPh sb="0" eb="2">
      <t>ケンサ</t>
    </rPh>
    <rPh sb="2" eb="4">
      <t>ジッシ</t>
    </rPh>
    <rPh sb="4" eb="5">
      <t>ヒ</t>
    </rPh>
    <phoneticPr fontId="3"/>
  </si>
  <si>
    <t>年</t>
    <rPh sb="0" eb="1">
      <t>ネン</t>
    </rPh>
    <phoneticPr fontId="3"/>
  </si>
  <si>
    <t>月</t>
    <rPh sb="0" eb="1">
      <t>ガツ</t>
    </rPh>
    <phoneticPr fontId="3"/>
  </si>
  <si>
    <t>日</t>
    <rPh sb="0" eb="1">
      <t>ニチ</t>
    </rPh>
    <phoneticPr fontId="3"/>
  </si>
  <si>
    <t>施工管理者（記入者）※</t>
    <rPh sb="0" eb="2">
      <t>セコウ</t>
    </rPh>
    <rPh sb="2" eb="5">
      <t>カンリシャ</t>
    </rPh>
    <rPh sb="6" eb="8">
      <t>キニュウ</t>
    </rPh>
    <rPh sb="8" eb="9">
      <t>シャ</t>
    </rPh>
    <phoneticPr fontId="3"/>
  </si>
  <si>
    <t>□</t>
  </si>
  <si>
    <t>下地張り直前工事の完了時</t>
    <rPh sb="0" eb="2">
      <t>シタジ</t>
    </rPh>
    <rPh sb="2" eb="3">
      <t>バ</t>
    </rPh>
    <rPh sb="4" eb="6">
      <t>チョクゼン</t>
    </rPh>
    <rPh sb="6" eb="8">
      <t>コウジ</t>
    </rPh>
    <rPh sb="9" eb="11">
      <t>カンリョウ</t>
    </rPh>
    <rPh sb="11" eb="12">
      <t>ジ</t>
    </rPh>
    <phoneticPr fontId="3"/>
  </si>
  <si>
    <t>竣工時</t>
    <rPh sb="0" eb="2">
      <t>シュンコウ</t>
    </rPh>
    <rPh sb="2" eb="3">
      <t>ジ</t>
    </rPh>
    <phoneticPr fontId="3"/>
  </si>
  <si>
    <t>評価方法基準の第５の５－１に定める断熱等性能等級の等級４に適合していることを確認しました。</t>
    <rPh sb="0" eb="2">
      <t>ヒョウカ</t>
    </rPh>
    <rPh sb="2" eb="4">
      <t>ホウホウ</t>
    </rPh>
    <rPh sb="4" eb="6">
      <t>キジュン</t>
    </rPh>
    <rPh sb="7" eb="8">
      <t>ダイ</t>
    </rPh>
    <rPh sb="14" eb="15">
      <t>サダ</t>
    </rPh>
    <rPh sb="17" eb="19">
      <t>ダンネツ</t>
    </rPh>
    <rPh sb="19" eb="20">
      <t>トウ</t>
    </rPh>
    <rPh sb="20" eb="22">
      <t>セイノウ</t>
    </rPh>
    <rPh sb="22" eb="24">
      <t>トウキュウ</t>
    </rPh>
    <rPh sb="25" eb="27">
      <t>トウキュウ</t>
    </rPh>
    <rPh sb="29" eb="31">
      <t>テキゴウ</t>
    </rPh>
    <rPh sb="38" eb="40">
      <t>カクニン</t>
    </rPh>
    <phoneticPr fontId="3"/>
  </si>
  <si>
    <t>性能表示事項（等級） ※</t>
    <rPh sb="0" eb="2">
      <t>セイノウ</t>
    </rPh>
    <rPh sb="2" eb="4">
      <t>ヒョウジ</t>
    </rPh>
    <rPh sb="4" eb="6">
      <t>ジコウ</t>
    </rPh>
    <rPh sb="7" eb="9">
      <t>トウキュウ</t>
    </rPh>
    <phoneticPr fontId="3"/>
  </si>
  <si>
    <t>検査方法
 － Ａ：目視　Ｂ：計測　Ｃ：施工関連図書の確認</t>
    <rPh sb="0" eb="2">
      <t>ケンサ</t>
    </rPh>
    <rPh sb="2" eb="4">
      <t>ホウホウ</t>
    </rPh>
    <rPh sb="10" eb="12">
      <t>モクシ</t>
    </rPh>
    <rPh sb="15" eb="17">
      <t>ケイソク</t>
    </rPh>
    <rPh sb="20" eb="22">
      <t>セコウ</t>
    </rPh>
    <rPh sb="22" eb="24">
      <t>カンレン</t>
    </rPh>
    <rPh sb="24" eb="26">
      <t>トショ</t>
    </rPh>
    <rPh sb="27" eb="29">
      <t>カクニン</t>
    </rPh>
    <phoneticPr fontId="3"/>
  </si>
  <si>
    <t>断熱等性能等級</t>
    <rPh sb="0" eb="2">
      <t>ダンネツ</t>
    </rPh>
    <rPh sb="2" eb="3">
      <t>トウ</t>
    </rPh>
    <rPh sb="3" eb="5">
      <t>セイノウ</t>
    </rPh>
    <rPh sb="5" eb="7">
      <t>トウキュウ</t>
    </rPh>
    <phoneticPr fontId="3"/>
  </si>
  <si>
    <t>■</t>
  </si>
  <si>
    <t>等級4</t>
    <rPh sb="0" eb="2">
      <t>トウキュウ</t>
    </rPh>
    <phoneticPr fontId="3"/>
  </si>
  <si>
    <t>施工状況報告欄 ※</t>
    <rPh sb="0" eb="2">
      <t>セコウ</t>
    </rPh>
    <rPh sb="2" eb="4">
      <t>ジョウキョウ</t>
    </rPh>
    <rPh sb="4" eb="6">
      <t>ホウコク</t>
    </rPh>
    <rPh sb="6" eb="7">
      <t>ラン</t>
    </rPh>
    <phoneticPr fontId="3"/>
  </si>
  <si>
    <t>施工状況確認欄</t>
    <rPh sb="0" eb="2">
      <t>セコウ</t>
    </rPh>
    <rPh sb="2" eb="4">
      <t>ジョウキョウ</t>
    </rPh>
    <rPh sb="4" eb="6">
      <t>カクニン</t>
    </rPh>
    <rPh sb="6" eb="7">
      <t>ラン</t>
    </rPh>
    <phoneticPr fontId="3"/>
  </si>
  <si>
    <t>検査項目</t>
    <rPh sb="0" eb="2">
      <t>ケンサ</t>
    </rPh>
    <rPh sb="2" eb="4">
      <t>コウモク</t>
    </rPh>
    <phoneticPr fontId="3"/>
  </si>
  <si>
    <t>変更
内容</t>
    <rPh sb="0" eb="2">
      <t>ヘンコウ</t>
    </rPh>
    <rPh sb="3" eb="5">
      <t>ナイヨウ</t>
    </rPh>
    <phoneticPr fontId="3"/>
  </si>
  <si>
    <t>管理の時期</t>
    <rPh sb="0" eb="2">
      <t>カンリ</t>
    </rPh>
    <rPh sb="3" eb="5">
      <t>ジキ</t>
    </rPh>
    <phoneticPr fontId="3"/>
  </si>
  <si>
    <t>確認項目</t>
    <rPh sb="0" eb="2">
      <t>カクニン</t>
    </rPh>
    <rPh sb="2" eb="4">
      <t>コウモク</t>
    </rPh>
    <phoneticPr fontId="3"/>
  </si>
  <si>
    <t>確認
欄☑</t>
    <rPh sb="0" eb="2">
      <t>カクニン</t>
    </rPh>
    <rPh sb="3" eb="4">
      <t>ラン</t>
    </rPh>
    <phoneticPr fontId="3"/>
  </si>
  <si>
    <t>検査方法</t>
    <rPh sb="0" eb="2">
      <t>ケンサ</t>
    </rPh>
    <rPh sb="2" eb="4">
      <t>ホウホウ</t>
    </rPh>
    <phoneticPr fontId="3"/>
  </si>
  <si>
    <t>検査員
欄☑</t>
    <rPh sb="0" eb="3">
      <t>ケンサイン</t>
    </rPh>
    <rPh sb="4" eb="5">
      <t>ラン</t>
    </rPh>
    <phoneticPr fontId="3"/>
  </si>
  <si>
    <t>備考</t>
    <rPh sb="0" eb="2">
      <t>ビコウ</t>
    </rPh>
    <phoneticPr fontId="3"/>
  </si>
  <si>
    <t>A</t>
    <phoneticPr fontId="3"/>
  </si>
  <si>
    <t>B</t>
    <phoneticPr fontId="3"/>
  </si>
  <si>
    <t>C</t>
    <phoneticPr fontId="3"/>
  </si>
  <si>
    <t>躯体の</t>
    <rPh sb="0" eb="2">
      <t>クタイ</t>
    </rPh>
    <phoneticPr fontId="3"/>
  </si>
  <si>
    <t>無</t>
    <rPh sb="0" eb="1">
      <t>ム</t>
    </rPh>
    <phoneticPr fontId="3"/>
  </si>
  <si>
    <t>断熱材の種類</t>
    <rPh sb="0" eb="3">
      <t>ダンネツザイ</t>
    </rPh>
    <rPh sb="4" eb="6">
      <t>シュルイ</t>
    </rPh>
    <phoneticPr fontId="3"/>
  </si>
  <si>
    <t>□</t>
    <phoneticPr fontId="3"/>
  </si>
  <si>
    <t>断熱性能等</t>
    <rPh sb="0" eb="2">
      <t>ダンネツ</t>
    </rPh>
    <rPh sb="2" eb="4">
      <t>セイノウ</t>
    </rPh>
    <rPh sb="4" eb="5">
      <t>トウ</t>
    </rPh>
    <phoneticPr fontId="3"/>
  </si>
  <si>
    <t>有</t>
    <rPh sb="0" eb="1">
      <t>アリ</t>
    </rPh>
    <phoneticPr fontId="3"/>
  </si>
  <si>
    <t>断熱材の種類及び厚さが所定のとおり施工されていること</t>
    <phoneticPr fontId="3"/>
  </si>
  <si>
    <t>断熱材の保管・養生</t>
    <rPh sb="0" eb="3">
      <t>ダンネツザイ</t>
    </rPh>
    <rPh sb="4" eb="6">
      <t>ホカン</t>
    </rPh>
    <rPh sb="7" eb="9">
      <t>ヨウジョウ</t>
    </rPh>
    <phoneticPr fontId="3"/>
  </si>
  <si>
    <t>（繊維系断熱材の場合）断熱材を濡らさないような措置がされていること</t>
    <phoneticPr fontId="3"/>
  </si>
  <si>
    <t>屋根又は天井の断熱構造</t>
    <rPh sb="0" eb="2">
      <t>ヤネ</t>
    </rPh>
    <rPh sb="2" eb="3">
      <t>マタ</t>
    </rPh>
    <rPh sb="4" eb="6">
      <t>テンジョウ</t>
    </rPh>
    <rPh sb="7" eb="9">
      <t>ダンネツ</t>
    </rPh>
    <rPh sb="9" eb="11">
      <t>コウゾウ</t>
    </rPh>
    <phoneticPr fontId="3"/>
  </si>
  <si>
    <t>必要な部位にすき間なく施工されていること</t>
    <phoneticPr fontId="3"/>
  </si>
  <si>
    <t>壁の断熱構造</t>
    <rPh sb="0" eb="1">
      <t>カベ</t>
    </rPh>
    <rPh sb="2" eb="4">
      <t>ダンネツ</t>
    </rPh>
    <rPh sb="4" eb="6">
      <t>コウゾウ</t>
    </rPh>
    <phoneticPr fontId="3"/>
  </si>
  <si>
    <t>床の断熱構造</t>
    <rPh sb="0" eb="1">
      <t>ユカ</t>
    </rPh>
    <rPh sb="2" eb="4">
      <t>ダンネツ</t>
    </rPh>
    <rPh sb="4" eb="6">
      <t>コウゾウ</t>
    </rPh>
    <phoneticPr fontId="3"/>
  </si>
  <si>
    <t>開口部の</t>
    <rPh sb="0" eb="3">
      <t>カイコウブ</t>
    </rPh>
    <phoneticPr fontId="3"/>
  </si>
  <si>
    <t>窓等の仕様</t>
    <rPh sb="0" eb="1">
      <t>マド</t>
    </rPh>
    <rPh sb="1" eb="2">
      <t>トウ</t>
    </rPh>
    <rPh sb="3" eb="5">
      <t>シヨウ</t>
    </rPh>
    <phoneticPr fontId="3"/>
  </si>
  <si>
    <t>建具の材質・形状、ガラスの種類・構成が所定のとおり施工されていること</t>
    <phoneticPr fontId="3"/>
  </si>
  <si>
    <t>ドアの仕様</t>
    <rPh sb="3" eb="5">
      <t>シヨウ</t>
    </rPh>
    <phoneticPr fontId="3"/>
  </si>
  <si>
    <t>ドアの材質・形状、ガラスの種類・構成が所定のとおり施工されていること</t>
    <phoneticPr fontId="3"/>
  </si>
  <si>
    <t>ひさし・軒等の状態</t>
    <rPh sb="4" eb="5">
      <t>ノキ</t>
    </rPh>
    <rPh sb="5" eb="6">
      <t>トウ</t>
    </rPh>
    <rPh sb="7" eb="9">
      <t>ジョウタイ</t>
    </rPh>
    <phoneticPr fontId="3"/>
  </si>
  <si>
    <t>日射遮蔽措置</t>
    <rPh sb="0" eb="2">
      <t>ニッシャ</t>
    </rPh>
    <rPh sb="2" eb="4">
      <t>シャヘイ</t>
    </rPh>
    <rPh sb="4" eb="6">
      <t>ソチ</t>
    </rPh>
    <phoneticPr fontId="3"/>
  </si>
  <si>
    <t>ひさし・軒等の形状・寸法等が所定のとおり施工されていること</t>
    <phoneticPr fontId="3"/>
  </si>
  <si>
    <t>付属部材の設置状態</t>
    <rPh sb="0" eb="2">
      <t>フゾク</t>
    </rPh>
    <rPh sb="2" eb="4">
      <t>ブザイ</t>
    </rPh>
    <rPh sb="5" eb="7">
      <t>セッチ</t>
    </rPh>
    <rPh sb="7" eb="9">
      <t>ジョウタイ</t>
    </rPh>
    <phoneticPr fontId="3"/>
  </si>
  <si>
    <t>付属部材が所定のとおり設置されていること</t>
    <phoneticPr fontId="3"/>
  </si>
  <si>
    <t>窓・ドアの仕様</t>
    <rPh sb="0" eb="1">
      <t>マド</t>
    </rPh>
    <rPh sb="5" eb="7">
      <t>シヨウ</t>
    </rPh>
    <phoneticPr fontId="3"/>
  </si>
  <si>
    <t>結露発生の</t>
    <rPh sb="0" eb="2">
      <t>ケツロ</t>
    </rPh>
    <rPh sb="2" eb="4">
      <t>ハッセイ</t>
    </rPh>
    <phoneticPr fontId="3"/>
  </si>
  <si>
    <t>繊維系断熱材等を使用する場合</t>
    <rPh sb="0" eb="3">
      <t>センイケイ</t>
    </rPh>
    <rPh sb="3" eb="6">
      <t>ダンネツザイ</t>
    </rPh>
    <rPh sb="6" eb="7">
      <t>トウ</t>
    </rPh>
    <rPh sb="8" eb="10">
      <t>シヨウ</t>
    </rPh>
    <rPh sb="12" eb="14">
      <t>バアイ</t>
    </rPh>
    <phoneticPr fontId="3"/>
  </si>
  <si>
    <t>防止対策</t>
    <rPh sb="0" eb="2">
      <t>ボウシ</t>
    </rPh>
    <rPh sb="2" eb="4">
      <t>タイサク</t>
    </rPh>
    <phoneticPr fontId="3"/>
  </si>
  <si>
    <t>防湿層が設置されていること（屋根又は天井、壁及び床）</t>
    <phoneticPr fontId="3"/>
  </si>
  <si>
    <t>通気層の設置</t>
    <rPh sb="0" eb="2">
      <t>ツウキ</t>
    </rPh>
    <rPh sb="2" eb="3">
      <t>ソウ</t>
    </rPh>
    <rPh sb="4" eb="6">
      <t>セッチ</t>
    </rPh>
    <phoneticPr fontId="3"/>
  </si>
  <si>
    <t>断熱層の外気側への通気層が設置されていること</t>
    <phoneticPr fontId="3"/>
  </si>
  <si>
    <t>RC造等の住宅を内断熱工法により施工する場合</t>
    <rPh sb="2" eb="3">
      <t>ゾウ</t>
    </rPh>
    <rPh sb="3" eb="4">
      <t>トウ</t>
    </rPh>
    <rPh sb="5" eb="7">
      <t>ジュウタク</t>
    </rPh>
    <rPh sb="8" eb="9">
      <t>ウチ</t>
    </rPh>
    <rPh sb="9" eb="11">
      <t>ダンネツ</t>
    </rPh>
    <rPh sb="11" eb="13">
      <t>コウホウ</t>
    </rPh>
    <rPh sb="16" eb="18">
      <t>セコウ</t>
    </rPh>
    <rPh sb="20" eb="22">
      <t>バアイ</t>
    </rPh>
    <phoneticPr fontId="3"/>
  </si>
  <si>
    <t>構造熱橋部の断熱補強が施工されていること</t>
    <phoneticPr fontId="3"/>
  </si>
  <si>
    <t>注１）</t>
    <rPh sb="0" eb="1">
      <t>チュウ</t>
    </rPh>
    <phoneticPr fontId="3"/>
  </si>
  <si>
    <t>管理の時期に応じた項目を確認し、確認欄に☑を記入してください。</t>
    <rPh sb="0" eb="2">
      <t>カンリ</t>
    </rPh>
    <rPh sb="3" eb="5">
      <t>ジキ</t>
    </rPh>
    <rPh sb="6" eb="7">
      <t>オウ</t>
    </rPh>
    <rPh sb="9" eb="11">
      <t>コウモク</t>
    </rPh>
    <rPh sb="12" eb="14">
      <t>カクニン</t>
    </rPh>
    <rPh sb="16" eb="18">
      <t>カクニン</t>
    </rPh>
    <rPh sb="18" eb="19">
      <t>ラン</t>
    </rPh>
    <rPh sb="22" eb="24">
      <t>キニュウ</t>
    </rPh>
    <phoneticPr fontId="3"/>
  </si>
  <si>
    <t>注２）</t>
    <rPh sb="0" eb="1">
      <t>チュウ</t>
    </rPh>
    <phoneticPr fontId="3"/>
  </si>
  <si>
    <t>設計審査時からの変更の有無を変更内容欄に記し、変更が発生した場合は弊社現場検査員にその旨を報告してください。</t>
    <rPh sb="0" eb="2">
      <t>セッケイ</t>
    </rPh>
    <rPh sb="2" eb="4">
      <t>シンサ</t>
    </rPh>
    <rPh sb="4" eb="5">
      <t>ジ</t>
    </rPh>
    <rPh sb="8" eb="10">
      <t>ヘンコウ</t>
    </rPh>
    <rPh sb="11" eb="13">
      <t>ウム</t>
    </rPh>
    <rPh sb="14" eb="16">
      <t>ヘンコウ</t>
    </rPh>
    <rPh sb="16" eb="18">
      <t>ナイヨウ</t>
    </rPh>
    <rPh sb="18" eb="19">
      <t>ラン</t>
    </rPh>
    <rPh sb="20" eb="21">
      <t>キ</t>
    </rPh>
    <rPh sb="23" eb="25">
      <t>ヘンコウ</t>
    </rPh>
    <rPh sb="26" eb="28">
      <t>ハッセイ</t>
    </rPh>
    <rPh sb="30" eb="32">
      <t>バアイ</t>
    </rPh>
    <rPh sb="33" eb="35">
      <t>ヘイシャ</t>
    </rPh>
    <rPh sb="35" eb="37">
      <t>ゲンバ</t>
    </rPh>
    <rPh sb="37" eb="39">
      <t>ケンサ</t>
    </rPh>
    <rPh sb="39" eb="40">
      <t>イン</t>
    </rPh>
    <rPh sb="43" eb="44">
      <t>ムネ</t>
    </rPh>
    <rPh sb="45" eb="47">
      <t>ホウコク</t>
    </rPh>
    <phoneticPr fontId="3"/>
  </si>
  <si>
    <t>注３）</t>
    <rPh sb="0" eb="1">
      <t>チュウ</t>
    </rPh>
    <phoneticPr fontId="3"/>
  </si>
  <si>
    <t>「所定の」とあるのは、設計図書等に記載されている事項を意味しています。</t>
    <rPh sb="1" eb="3">
      <t>ショテイ</t>
    </rPh>
    <rPh sb="11" eb="13">
      <t>セッケイ</t>
    </rPh>
    <rPh sb="13" eb="15">
      <t>トショ</t>
    </rPh>
    <rPh sb="15" eb="16">
      <t>トウ</t>
    </rPh>
    <rPh sb="17" eb="19">
      <t>キサイ</t>
    </rPh>
    <rPh sb="24" eb="26">
      <t>ジコウ</t>
    </rPh>
    <rPh sb="27" eb="29">
      <t>イミ</t>
    </rPh>
    <phoneticPr fontId="3"/>
  </si>
  <si>
    <t>評価方法基準の第５の５－２に定める一次エネルギー消費量等級の等級４又は等級５に適合していることを確認しました。</t>
    <rPh sb="0" eb="2">
      <t>ヒョウカ</t>
    </rPh>
    <rPh sb="2" eb="4">
      <t>ホウホウ</t>
    </rPh>
    <rPh sb="4" eb="6">
      <t>キジュン</t>
    </rPh>
    <rPh sb="7" eb="8">
      <t>ダイ</t>
    </rPh>
    <rPh sb="14" eb="15">
      <t>サダ</t>
    </rPh>
    <rPh sb="17" eb="19">
      <t>イチジ</t>
    </rPh>
    <rPh sb="24" eb="27">
      <t>ショウヒリョウ</t>
    </rPh>
    <rPh sb="27" eb="29">
      <t>トウキュウ</t>
    </rPh>
    <rPh sb="30" eb="32">
      <t>トウキュウ</t>
    </rPh>
    <rPh sb="33" eb="34">
      <t>マタ</t>
    </rPh>
    <rPh sb="35" eb="37">
      <t>トウキュウ</t>
    </rPh>
    <rPh sb="39" eb="41">
      <t>テキゴウ</t>
    </rPh>
    <rPh sb="48" eb="50">
      <t>カクニン</t>
    </rPh>
    <phoneticPr fontId="3"/>
  </si>
  <si>
    <t>一次エネルギー消費量等級</t>
    <rPh sb="0" eb="2">
      <t>イチジ</t>
    </rPh>
    <rPh sb="7" eb="10">
      <t>ショウヒリョウ</t>
    </rPh>
    <rPh sb="10" eb="12">
      <t>トウキュウ</t>
    </rPh>
    <phoneticPr fontId="3"/>
  </si>
  <si>
    <t>等級5</t>
    <rPh sb="0" eb="2">
      <t>トウキュウ</t>
    </rPh>
    <phoneticPr fontId="3"/>
  </si>
  <si>
    <t>断熱材等の種類</t>
    <rPh sb="0" eb="3">
      <t>ダンネツザイ</t>
    </rPh>
    <rPh sb="3" eb="4">
      <t>トウ</t>
    </rPh>
    <rPh sb="5" eb="7">
      <t>シュルイ</t>
    </rPh>
    <phoneticPr fontId="3"/>
  </si>
  <si>
    <t>断熱材等の種類、厚さが所定のとおり施工されていること</t>
    <phoneticPr fontId="3"/>
  </si>
  <si>
    <t>躯体の断熱構造</t>
    <rPh sb="0" eb="2">
      <t>クタイ</t>
    </rPh>
    <rPh sb="3" eb="5">
      <t>ダンネツ</t>
    </rPh>
    <rPh sb="5" eb="7">
      <t>コウゾウ</t>
    </rPh>
    <phoneticPr fontId="3"/>
  </si>
  <si>
    <t>窓、ドア等の仕様</t>
    <rPh sb="0" eb="1">
      <t>マド</t>
    </rPh>
    <rPh sb="4" eb="5">
      <t>トウ</t>
    </rPh>
    <rPh sb="6" eb="8">
      <t>シヨウ</t>
    </rPh>
    <phoneticPr fontId="3"/>
  </si>
  <si>
    <t>断熱性能、</t>
    <rPh sb="0" eb="2">
      <t>ダンネツ</t>
    </rPh>
    <rPh sb="2" eb="4">
      <t>セイノウ</t>
    </rPh>
    <phoneticPr fontId="3"/>
  </si>
  <si>
    <t>建具・ドア等の材質及び形状並びにガラスの種類及び構成が所定のとおり施工されていること</t>
    <phoneticPr fontId="3"/>
  </si>
  <si>
    <t>ひさし・軒、付属部材等の状態</t>
    <rPh sb="4" eb="5">
      <t>ノキ</t>
    </rPh>
    <rPh sb="6" eb="8">
      <t>フゾク</t>
    </rPh>
    <rPh sb="8" eb="10">
      <t>ブザイ</t>
    </rPh>
    <rPh sb="10" eb="11">
      <t>トウ</t>
    </rPh>
    <rPh sb="12" eb="14">
      <t>ジョウタイ</t>
    </rPh>
    <phoneticPr fontId="3"/>
  </si>
  <si>
    <t>ひさし、軒等の形状、寸法等が所定のとおり施工され、付属部材が所定のとおり設置されていること</t>
    <phoneticPr fontId="3"/>
  </si>
  <si>
    <t>躯体、開口部</t>
    <rPh sb="0" eb="2">
      <t>クタイ</t>
    </rPh>
    <rPh sb="3" eb="6">
      <t>カイコウブ</t>
    </rPh>
    <phoneticPr fontId="3"/>
  </si>
  <si>
    <t>通風の利用</t>
    <rPh sb="0" eb="2">
      <t>ツウフウ</t>
    </rPh>
    <rPh sb="3" eb="5">
      <t>リヨウ</t>
    </rPh>
    <phoneticPr fontId="3"/>
  </si>
  <si>
    <t>における</t>
    <phoneticPr fontId="3"/>
  </si>
  <si>
    <t>（省エネ効果を考慮する場合）通風の利用に係る開口部の面積及び配置が所定のとおりであること</t>
    <phoneticPr fontId="3"/>
  </si>
  <si>
    <t>省エネ措置</t>
    <rPh sb="0" eb="1">
      <t>ショウ</t>
    </rPh>
    <rPh sb="3" eb="5">
      <t>ソチ</t>
    </rPh>
    <phoneticPr fontId="3"/>
  </si>
  <si>
    <t>蓄熱の利用</t>
    <rPh sb="0" eb="2">
      <t>チクネツ</t>
    </rPh>
    <rPh sb="3" eb="5">
      <t>リヨウ</t>
    </rPh>
    <phoneticPr fontId="3"/>
  </si>
  <si>
    <t>（省エネ効果を考慮する場合）蓄熱の利用に係る材料の種類、厚さ及び寸法が所定のとおり施工されていること</t>
    <phoneticPr fontId="3"/>
  </si>
  <si>
    <t>設備機器の</t>
    <rPh sb="0" eb="2">
      <t>セツビ</t>
    </rPh>
    <rPh sb="2" eb="4">
      <t>キキ</t>
    </rPh>
    <phoneticPr fontId="3"/>
  </si>
  <si>
    <t>暖冷房設備</t>
    <rPh sb="0" eb="1">
      <t>ダン</t>
    </rPh>
    <rPh sb="1" eb="3">
      <t>レイボウ</t>
    </rPh>
    <rPh sb="3" eb="5">
      <t>セツビ</t>
    </rPh>
    <phoneticPr fontId="3"/>
  </si>
  <si>
    <t>設置状況</t>
    <rPh sb="0" eb="2">
      <t>セッチ</t>
    </rPh>
    <rPh sb="2" eb="4">
      <t>ジョウキョウ</t>
    </rPh>
    <phoneticPr fontId="3"/>
  </si>
  <si>
    <t>暖房設備、冷房設備、付属設備等の仕様及び設置状況が所定のとおりであること</t>
    <phoneticPr fontId="3"/>
  </si>
  <si>
    <t>換気設備</t>
    <rPh sb="0" eb="2">
      <t>カンキ</t>
    </rPh>
    <rPh sb="2" eb="4">
      <t>セツビ</t>
    </rPh>
    <phoneticPr fontId="3"/>
  </si>
  <si>
    <t>換気設備の仕様及び設置状況が所定のとおりであること</t>
    <phoneticPr fontId="3"/>
  </si>
  <si>
    <t>給湯設備</t>
    <rPh sb="0" eb="2">
      <t>キュウトウ</t>
    </rPh>
    <rPh sb="2" eb="4">
      <t>セツビ</t>
    </rPh>
    <phoneticPr fontId="3"/>
  </si>
  <si>
    <t>給湯設備、配管等の仕様及び設置状況が所定のとおりであること</t>
    <phoneticPr fontId="3"/>
  </si>
  <si>
    <t>照明設備</t>
    <rPh sb="0" eb="2">
      <t>ショウメイ</t>
    </rPh>
    <rPh sb="2" eb="4">
      <t>セツビ</t>
    </rPh>
    <phoneticPr fontId="3"/>
  </si>
  <si>
    <t>照明設備の仕様及び設置状況が所定のとおりであること</t>
    <phoneticPr fontId="3"/>
  </si>
  <si>
    <t>エネルギー利用効率化設備</t>
    <rPh sb="5" eb="7">
      <t>リヨウ</t>
    </rPh>
    <rPh sb="7" eb="10">
      <t>コウリツカ</t>
    </rPh>
    <rPh sb="10" eb="12">
      <t>セツビ</t>
    </rPh>
    <phoneticPr fontId="3"/>
  </si>
  <si>
    <t>（省エネ効果を考慮する場合）エネルギー利用効率化設備の仕様及び設置状況が所定のとおりであること</t>
    <phoneticPr fontId="3"/>
  </si>
  <si>
    <t>木造軸組工法</t>
    <rPh sb="0" eb="2">
      <t>モクゾウ</t>
    </rPh>
    <rPh sb="2" eb="3">
      <t>ジク</t>
    </rPh>
    <rPh sb="3" eb="4">
      <t>クミ</t>
    </rPh>
    <rPh sb="4" eb="6">
      <t>コウホウ</t>
    </rPh>
    <phoneticPr fontId="3"/>
  </si>
  <si>
    <t>基礎配筋工事の完了時</t>
    <rPh sb="0" eb="2">
      <t>キソ</t>
    </rPh>
    <rPh sb="2" eb="4">
      <t>ハイキン</t>
    </rPh>
    <rPh sb="4" eb="6">
      <t>コウジ</t>
    </rPh>
    <rPh sb="7" eb="9">
      <t>カンリョウ</t>
    </rPh>
    <rPh sb="9" eb="10">
      <t>ジ</t>
    </rPh>
    <phoneticPr fontId="3"/>
  </si>
  <si>
    <t>躯体工事完了時</t>
    <rPh sb="0" eb="2">
      <t>クタイ</t>
    </rPh>
    <rPh sb="2" eb="4">
      <t>コウジ</t>
    </rPh>
    <rPh sb="4" eb="6">
      <t>カンリョウ</t>
    </rPh>
    <rPh sb="6" eb="7">
      <t>ジ</t>
    </rPh>
    <phoneticPr fontId="3"/>
  </si>
  <si>
    <t>評価方法基準の第５の１－１に定める耐震等級の等級２又は等級３に適合していることを確認しました。</t>
    <rPh sb="0" eb="2">
      <t>ヒョウカ</t>
    </rPh>
    <rPh sb="2" eb="4">
      <t>ホウホウ</t>
    </rPh>
    <rPh sb="4" eb="6">
      <t>キジュン</t>
    </rPh>
    <rPh sb="7" eb="8">
      <t>ダイ</t>
    </rPh>
    <rPh sb="14" eb="15">
      <t>サダ</t>
    </rPh>
    <rPh sb="17" eb="19">
      <t>タイシン</t>
    </rPh>
    <rPh sb="19" eb="21">
      <t>トウキュウ</t>
    </rPh>
    <rPh sb="22" eb="24">
      <t>トウキュウ</t>
    </rPh>
    <rPh sb="25" eb="26">
      <t>マタ</t>
    </rPh>
    <rPh sb="27" eb="29">
      <t>トウキュウ</t>
    </rPh>
    <rPh sb="31" eb="33">
      <t>テキゴウ</t>
    </rPh>
    <rPh sb="40" eb="42">
      <t>カクニン</t>
    </rPh>
    <phoneticPr fontId="3"/>
  </si>
  <si>
    <t>耐震等級</t>
    <rPh sb="0" eb="2">
      <t>タイシン</t>
    </rPh>
    <rPh sb="2" eb="4">
      <t>トウキュウ</t>
    </rPh>
    <phoneticPr fontId="3"/>
  </si>
  <si>
    <t>等級2</t>
    <rPh sb="0" eb="2">
      <t>トウキュウ</t>
    </rPh>
    <phoneticPr fontId="3"/>
  </si>
  <si>
    <t>等級3</t>
    <rPh sb="0" eb="2">
      <t>トウキュウ</t>
    </rPh>
    <phoneticPr fontId="3"/>
  </si>
  <si>
    <t>基礎</t>
    <rPh sb="0" eb="2">
      <t>キソ</t>
    </rPh>
    <phoneticPr fontId="3"/>
  </si>
  <si>
    <t>基礎が所定の配置であること</t>
    <rPh sb="0" eb="2">
      <t>キソ</t>
    </rPh>
    <rPh sb="3" eb="5">
      <t>ショテイ</t>
    </rPh>
    <rPh sb="6" eb="8">
      <t>ハイチ</t>
    </rPh>
    <phoneticPr fontId="3"/>
  </si>
  <si>
    <t>所定の寸法の根入れ深さであること</t>
    <rPh sb="0" eb="2">
      <t>ショテイ</t>
    </rPh>
    <rPh sb="3" eb="5">
      <t>スンポウ</t>
    </rPh>
    <rPh sb="6" eb="8">
      <t>ネイ</t>
    </rPh>
    <rPh sb="9" eb="10">
      <t>フカ</t>
    </rPh>
    <phoneticPr fontId="3"/>
  </si>
  <si>
    <t>立ち上がり部分の高さ、厚さ、底盤が所定の寸法であること</t>
    <rPh sb="0" eb="1">
      <t>タ</t>
    </rPh>
    <rPh sb="2" eb="3">
      <t>ア</t>
    </rPh>
    <rPh sb="5" eb="7">
      <t>ブブン</t>
    </rPh>
    <rPh sb="8" eb="9">
      <t>タカ</t>
    </rPh>
    <rPh sb="11" eb="12">
      <t>アツ</t>
    </rPh>
    <rPh sb="14" eb="16">
      <t>テイバン</t>
    </rPh>
    <rPh sb="17" eb="19">
      <t>ショテイ</t>
    </rPh>
    <rPh sb="20" eb="22">
      <t>スンポウ</t>
    </rPh>
    <phoneticPr fontId="3"/>
  </si>
  <si>
    <t>主筋・補強筋が所定の径、位置であること</t>
    <rPh sb="0" eb="2">
      <t>シュキン</t>
    </rPh>
    <rPh sb="3" eb="6">
      <t>ホキョウキン</t>
    </rPh>
    <rPh sb="7" eb="9">
      <t>ショテイ</t>
    </rPh>
    <rPh sb="10" eb="11">
      <t>ケイ</t>
    </rPh>
    <rPh sb="12" eb="14">
      <t>イチ</t>
    </rPh>
    <phoneticPr fontId="3"/>
  </si>
  <si>
    <t>開口部周辺等の補強が所定の方法であること</t>
    <rPh sb="0" eb="3">
      <t>カイコウブ</t>
    </rPh>
    <rPh sb="3" eb="5">
      <t>シュウヘン</t>
    </rPh>
    <rPh sb="5" eb="6">
      <t>トウ</t>
    </rPh>
    <rPh sb="7" eb="9">
      <t>ホキョウ</t>
    </rPh>
    <rPh sb="10" eb="12">
      <t>ショテイ</t>
    </rPh>
    <rPh sb="13" eb="15">
      <t>ホウホウ</t>
    </rPh>
    <phoneticPr fontId="3"/>
  </si>
  <si>
    <t>部材の品質</t>
    <rPh sb="0" eb="2">
      <t>ブザイ</t>
    </rPh>
    <rPh sb="3" eb="5">
      <t>ヒンシツ</t>
    </rPh>
    <phoneticPr fontId="3"/>
  </si>
  <si>
    <t>部材について、構造耐力上の欠点がないこと</t>
    <rPh sb="0" eb="2">
      <t>ブザイ</t>
    </rPh>
    <rPh sb="7" eb="9">
      <t>コウゾウ</t>
    </rPh>
    <rPh sb="9" eb="11">
      <t>タイリョク</t>
    </rPh>
    <rPh sb="11" eb="12">
      <t>ウエ</t>
    </rPh>
    <rPh sb="13" eb="15">
      <t>ケッテン</t>
    </rPh>
    <phoneticPr fontId="3"/>
  </si>
  <si>
    <t>土台・柱等</t>
    <rPh sb="0" eb="2">
      <t>ドダイ</t>
    </rPh>
    <rPh sb="3" eb="4">
      <t>ハシラ</t>
    </rPh>
    <rPh sb="4" eb="5">
      <t>トウ</t>
    </rPh>
    <phoneticPr fontId="3"/>
  </si>
  <si>
    <t>柱が所定の小径であること</t>
    <rPh sb="0" eb="1">
      <t>ハシラ</t>
    </rPh>
    <rPh sb="2" eb="4">
      <t>ショテイ</t>
    </rPh>
    <rPh sb="5" eb="7">
      <t>ショウケイ</t>
    </rPh>
    <phoneticPr fontId="3"/>
  </si>
  <si>
    <t>土台の継手位置が構造耐力上支障ない位置に設けられていること</t>
    <rPh sb="0" eb="2">
      <t>ドダイ</t>
    </rPh>
    <rPh sb="3" eb="4">
      <t>ツギ</t>
    </rPh>
    <rPh sb="4" eb="5">
      <t>テ</t>
    </rPh>
    <rPh sb="5" eb="7">
      <t>イチ</t>
    </rPh>
    <rPh sb="8" eb="10">
      <t>コウゾウ</t>
    </rPh>
    <rPh sb="10" eb="12">
      <t>タイリョク</t>
    </rPh>
    <rPh sb="12" eb="13">
      <t>ウエ</t>
    </rPh>
    <rPh sb="13" eb="15">
      <t>シショウ</t>
    </rPh>
    <rPh sb="17" eb="19">
      <t>イチ</t>
    </rPh>
    <rPh sb="20" eb="21">
      <t>モウ</t>
    </rPh>
    <phoneticPr fontId="3"/>
  </si>
  <si>
    <t>アンカーボルトは所定の品質であり、所定の埋込み長さが確保されており、所定の位置に設置されていること</t>
    <rPh sb="8" eb="10">
      <t>ショテイ</t>
    </rPh>
    <rPh sb="11" eb="13">
      <t>ヒンシツ</t>
    </rPh>
    <rPh sb="17" eb="19">
      <t>ショテイ</t>
    </rPh>
    <rPh sb="20" eb="21">
      <t>ウ</t>
    </rPh>
    <rPh sb="21" eb="22">
      <t>コミ</t>
    </rPh>
    <rPh sb="23" eb="24">
      <t>ナガ</t>
    </rPh>
    <rPh sb="26" eb="28">
      <t>カクホ</t>
    </rPh>
    <rPh sb="34" eb="36">
      <t>ショテイ</t>
    </rPh>
    <rPh sb="37" eb="39">
      <t>イチ</t>
    </rPh>
    <rPh sb="40" eb="42">
      <t>セッチ</t>
    </rPh>
    <phoneticPr fontId="3"/>
  </si>
  <si>
    <t>耐力壁</t>
    <rPh sb="0" eb="2">
      <t>タイリョク</t>
    </rPh>
    <rPh sb="2" eb="3">
      <t>カベ</t>
    </rPh>
    <phoneticPr fontId="3"/>
  </si>
  <si>
    <t>筋かい耐力壁が所定の位置、長さ、種類、断面、方向であること</t>
    <rPh sb="0" eb="1">
      <t>キン</t>
    </rPh>
    <rPh sb="3" eb="5">
      <t>タイリョク</t>
    </rPh>
    <rPh sb="5" eb="6">
      <t>カベ</t>
    </rPh>
    <rPh sb="7" eb="9">
      <t>ショテイ</t>
    </rPh>
    <rPh sb="10" eb="12">
      <t>イチ</t>
    </rPh>
    <rPh sb="13" eb="14">
      <t>ナガ</t>
    </rPh>
    <rPh sb="16" eb="18">
      <t>シュルイ</t>
    </rPh>
    <rPh sb="19" eb="21">
      <t>ダンメン</t>
    </rPh>
    <rPh sb="22" eb="24">
      <t>ホウコウ</t>
    </rPh>
    <phoneticPr fontId="3"/>
  </si>
  <si>
    <t>（筋かいの場合）</t>
    <rPh sb="1" eb="2">
      <t>キン</t>
    </rPh>
    <rPh sb="5" eb="7">
      <t>バアイ</t>
    </rPh>
    <phoneticPr fontId="3"/>
  </si>
  <si>
    <t>面材耐力壁が所定の位置、長さ、種類、厚さであること</t>
    <rPh sb="0" eb="1">
      <t>メン</t>
    </rPh>
    <rPh sb="1" eb="2">
      <t>ザイ</t>
    </rPh>
    <rPh sb="2" eb="4">
      <t>タイリョク</t>
    </rPh>
    <rPh sb="4" eb="5">
      <t>カベ</t>
    </rPh>
    <rPh sb="6" eb="8">
      <t>ショテイ</t>
    </rPh>
    <rPh sb="9" eb="11">
      <t>イチ</t>
    </rPh>
    <rPh sb="12" eb="13">
      <t>ナガ</t>
    </rPh>
    <rPh sb="15" eb="17">
      <t>シュルイ</t>
    </rPh>
    <rPh sb="18" eb="19">
      <t>アツ</t>
    </rPh>
    <phoneticPr fontId="3"/>
  </si>
  <si>
    <t>（面材の場合）</t>
    <rPh sb="1" eb="2">
      <t>メン</t>
    </rPh>
    <rPh sb="2" eb="3">
      <t>ザイ</t>
    </rPh>
    <rPh sb="4" eb="6">
      <t>バアイ</t>
    </rPh>
    <phoneticPr fontId="3"/>
  </si>
  <si>
    <t>釘が所定の種類、留付け間隔であること</t>
    <rPh sb="0" eb="1">
      <t>クギ</t>
    </rPh>
    <rPh sb="2" eb="4">
      <t>ショテイ</t>
    </rPh>
    <rPh sb="5" eb="7">
      <t>シュルイ</t>
    </rPh>
    <rPh sb="8" eb="9">
      <t>ト</t>
    </rPh>
    <rPh sb="9" eb="10">
      <t>ツ</t>
    </rPh>
    <rPh sb="11" eb="13">
      <t>カンカク</t>
    </rPh>
    <phoneticPr fontId="3"/>
  </si>
  <si>
    <t>準耐力壁等</t>
    <rPh sb="0" eb="1">
      <t>ジュン</t>
    </rPh>
    <rPh sb="1" eb="3">
      <t>タイリョク</t>
    </rPh>
    <rPh sb="3" eb="4">
      <t>カベ</t>
    </rPh>
    <rPh sb="4" eb="5">
      <t>トウ</t>
    </rPh>
    <phoneticPr fontId="3"/>
  </si>
  <si>
    <t>準耐力壁が所定の位置、長さ、厚さ、高さであること</t>
    <rPh sb="0" eb="1">
      <t>ジュン</t>
    </rPh>
    <rPh sb="1" eb="3">
      <t>タイリョク</t>
    </rPh>
    <rPh sb="3" eb="4">
      <t>カベ</t>
    </rPh>
    <rPh sb="17" eb="18">
      <t>タカ</t>
    </rPh>
    <phoneticPr fontId="3"/>
  </si>
  <si>
    <t>垂れ壁、腰壁が所定の位置、長さ、厚さ、幅であり、両脇に耐力壁又は準耐力壁があること</t>
    <rPh sb="0" eb="1">
      <t>タ</t>
    </rPh>
    <rPh sb="2" eb="3">
      <t>カベ</t>
    </rPh>
    <rPh sb="4" eb="5">
      <t>コシ</t>
    </rPh>
    <rPh sb="5" eb="6">
      <t>カベ</t>
    </rPh>
    <rPh sb="19" eb="20">
      <t>ハバ</t>
    </rPh>
    <rPh sb="24" eb="26">
      <t>リョウワキ</t>
    </rPh>
    <rPh sb="27" eb="29">
      <t>タイリョク</t>
    </rPh>
    <rPh sb="29" eb="30">
      <t>カベ</t>
    </rPh>
    <rPh sb="30" eb="31">
      <t>マタ</t>
    </rPh>
    <rPh sb="32" eb="33">
      <t>ジュン</t>
    </rPh>
    <rPh sb="33" eb="35">
      <t>タイリョク</t>
    </rPh>
    <rPh sb="35" eb="36">
      <t>カベ</t>
    </rPh>
    <phoneticPr fontId="3"/>
  </si>
  <si>
    <t>釘が所定の種類と留付け間隔であること</t>
    <rPh sb="0" eb="1">
      <t>クギ</t>
    </rPh>
    <rPh sb="2" eb="4">
      <t>ショテイ</t>
    </rPh>
    <rPh sb="5" eb="7">
      <t>シュルイ</t>
    </rPh>
    <rPh sb="8" eb="9">
      <t>ト</t>
    </rPh>
    <rPh sb="9" eb="10">
      <t>ツ</t>
    </rPh>
    <rPh sb="11" eb="13">
      <t>カンカク</t>
    </rPh>
    <phoneticPr fontId="3"/>
  </si>
  <si>
    <t>火打ち材</t>
    <rPh sb="0" eb="1">
      <t>ヒ</t>
    </rPh>
    <rPh sb="1" eb="2">
      <t>ウ</t>
    </rPh>
    <rPh sb="3" eb="4">
      <t>ザイ</t>
    </rPh>
    <phoneticPr fontId="3"/>
  </si>
  <si>
    <t>火打ち材が所定の位置、種類、寸法、留付けであること</t>
    <rPh sb="0" eb="1">
      <t>ヒ</t>
    </rPh>
    <rPh sb="1" eb="2">
      <t>ウ</t>
    </rPh>
    <rPh sb="3" eb="4">
      <t>ザイ</t>
    </rPh>
    <rPh sb="5" eb="7">
      <t>ショテイ</t>
    </rPh>
    <rPh sb="11" eb="13">
      <t>シュルイ</t>
    </rPh>
    <rPh sb="14" eb="16">
      <t>スンポウ</t>
    </rPh>
    <rPh sb="17" eb="18">
      <t>ト</t>
    </rPh>
    <rPh sb="18" eb="19">
      <t>ツ</t>
    </rPh>
    <phoneticPr fontId="3"/>
  </si>
  <si>
    <t>火打ち材と取り合う梁は所定のはりせい寸法であること</t>
    <rPh sb="0" eb="1">
      <t>ヒ</t>
    </rPh>
    <rPh sb="1" eb="2">
      <t>ウ</t>
    </rPh>
    <rPh sb="3" eb="4">
      <t>ザイ</t>
    </rPh>
    <rPh sb="5" eb="6">
      <t>ト</t>
    </rPh>
    <rPh sb="7" eb="8">
      <t>ア</t>
    </rPh>
    <rPh sb="9" eb="10">
      <t>ハリ</t>
    </rPh>
    <rPh sb="11" eb="13">
      <t>ショテイ</t>
    </rPh>
    <rPh sb="18" eb="20">
      <t>スンポウ</t>
    </rPh>
    <phoneticPr fontId="3"/>
  </si>
  <si>
    <t>床組等</t>
    <rPh sb="0" eb="1">
      <t>ユカ</t>
    </rPh>
    <rPh sb="1" eb="2">
      <t>グ</t>
    </rPh>
    <rPh sb="2" eb="3">
      <t>トウ</t>
    </rPh>
    <phoneticPr fontId="3"/>
  </si>
  <si>
    <t>面材が所定の種類、厚さであること</t>
    <rPh sb="0" eb="1">
      <t>メン</t>
    </rPh>
    <rPh sb="1" eb="2">
      <t>ザイ</t>
    </rPh>
    <rPh sb="3" eb="5">
      <t>ショテイ</t>
    </rPh>
    <rPh sb="6" eb="8">
      <t>シュルイ</t>
    </rPh>
    <rPh sb="9" eb="10">
      <t>アツ</t>
    </rPh>
    <phoneticPr fontId="3"/>
  </si>
  <si>
    <t>根太が所定の寸法、間隔、取付工法であること</t>
    <rPh sb="0" eb="2">
      <t>ネダ</t>
    </rPh>
    <rPh sb="3" eb="5">
      <t>ショテイ</t>
    </rPh>
    <rPh sb="6" eb="8">
      <t>スンポウ</t>
    </rPh>
    <rPh sb="9" eb="11">
      <t>カンカク</t>
    </rPh>
    <rPh sb="12" eb="14">
      <t>トリツケ</t>
    </rPh>
    <rPh sb="14" eb="16">
      <t>コウホウ</t>
    </rPh>
    <phoneticPr fontId="3"/>
  </si>
  <si>
    <t>屋根面</t>
    <rPh sb="0" eb="2">
      <t>ヤネ</t>
    </rPh>
    <rPh sb="2" eb="3">
      <t>メン</t>
    </rPh>
    <phoneticPr fontId="3"/>
  </si>
  <si>
    <t>所定の勾配であること</t>
    <rPh sb="0" eb="2">
      <t>ショテイ</t>
    </rPh>
    <rPh sb="3" eb="5">
      <t>コウバイ</t>
    </rPh>
    <phoneticPr fontId="3"/>
  </si>
  <si>
    <t>接合部</t>
    <rPh sb="0" eb="2">
      <t>セツゴウ</t>
    </rPh>
    <rPh sb="2" eb="3">
      <t>ブ</t>
    </rPh>
    <phoneticPr fontId="3"/>
  </si>
  <si>
    <t>接合金物は所定の品質であること</t>
    <rPh sb="0" eb="2">
      <t>セツゴウ</t>
    </rPh>
    <rPh sb="2" eb="4">
      <t>カナモノ</t>
    </rPh>
    <rPh sb="5" eb="7">
      <t>ショテイ</t>
    </rPh>
    <rPh sb="8" eb="10">
      <t>ヒンシツ</t>
    </rPh>
    <phoneticPr fontId="3"/>
  </si>
  <si>
    <t>筋かい端部の接合部が所定の接合方法により施工されていること</t>
    <rPh sb="0" eb="1">
      <t>スジ</t>
    </rPh>
    <rPh sb="3" eb="5">
      <t>タンブ</t>
    </rPh>
    <rPh sb="6" eb="8">
      <t>セツゴウ</t>
    </rPh>
    <rPh sb="8" eb="9">
      <t>ブ</t>
    </rPh>
    <rPh sb="10" eb="12">
      <t>ショテイ</t>
    </rPh>
    <rPh sb="13" eb="15">
      <t>セツゴウ</t>
    </rPh>
    <rPh sb="15" eb="17">
      <t>ホウホウ</t>
    </rPh>
    <rPh sb="20" eb="22">
      <t>セコウ</t>
    </rPh>
    <phoneticPr fontId="3"/>
  </si>
  <si>
    <t>柱脚・柱頭の接合部が所定の接合方法により施工されていること</t>
    <rPh sb="0" eb="1">
      <t>ハシラ</t>
    </rPh>
    <rPh sb="1" eb="2">
      <t>アシ</t>
    </rPh>
    <rPh sb="3" eb="4">
      <t>ハシラ</t>
    </rPh>
    <rPh sb="4" eb="5">
      <t>アタマ</t>
    </rPh>
    <rPh sb="6" eb="8">
      <t>セツゴウ</t>
    </rPh>
    <rPh sb="8" eb="9">
      <t>ブ</t>
    </rPh>
    <rPh sb="10" eb="12">
      <t>ショテイ</t>
    </rPh>
    <rPh sb="13" eb="15">
      <t>セツゴウ</t>
    </rPh>
    <rPh sb="15" eb="17">
      <t>ホウホウ</t>
    </rPh>
    <rPh sb="20" eb="22">
      <t>セコウ</t>
    </rPh>
    <phoneticPr fontId="3"/>
  </si>
  <si>
    <t>床、屋根の接合部が所定の接合方法により施工されていること</t>
    <rPh sb="0" eb="1">
      <t>ユカ</t>
    </rPh>
    <rPh sb="2" eb="4">
      <t>ヤネ</t>
    </rPh>
    <rPh sb="5" eb="7">
      <t>セツゴウ</t>
    </rPh>
    <rPh sb="7" eb="8">
      <t>ブ</t>
    </rPh>
    <rPh sb="9" eb="11">
      <t>ショテイ</t>
    </rPh>
    <phoneticPr fontId="3"/>
  </si>
  <si>
    <t>胴差と通し柱の接合部が所定の接合方法により施工されていること</t>
    <rPh sb="0" eb="2">
      <t>ドウサシ</t>
    </rPh>
    <rPh sb="3" eb="4">
      <t>トオ</t>
    </rPh>
    <rPh sb="5" eb="6">
      <t>ハシラ</t>
    </rPh>
    <rPh sb="7" eb="9">
      <t>セツゴウ</t>
    </rPh>
    <rPh sb="9" eb="10">
      <t>ブ</t>
    </rPh>
    <rPh sb="11" eb="13">
      <t>ショテイ</t>
    </rPh>
    <phoneticPr fontId="3"/>
  </si>
  <si>
    <t>横架材</t>
    <rPh sb="0" eb="3">
      <t>オウカザイ</t>
    </rPh>
    <phoneticPr fontId="3"/>
  </si>
  <si>
    <t>床梁、小屋梁が所定の断面、間隔であること</t>
    <rPh sb="0" eb="1">
      <t>ユカ</t>
    </rPh>
    <rPh sb="1" eb="2">
      <t>ハリ</t>
    </rPh>
    <rPh sb="3" eb="5">
      <t>コヤ</t>
    </rPh>
    <rPh sb="5" eb="6">
      <t>ハリ</t>
    </rPh>
    <rPh sb="7" eb="9">
      <t>ショテイ</t>
    </rPh>
    <rPh sb="10" eb="12">
      <t>ダンメン</t>
    </rPh>
    <rPh sb="13" eb="15">
      <t>カンカク</t>
    </rPh>
    <phoneticPr fontId="3"/>
  </si>
  <si>
    <t>胴差・根太・たる木が所定の断面、間隔であること</t>
    <rPh sb="0" eb="2">
      <t>ドウサシ</t>
    </rPh>
    <rPh sb="3" eb="5">
      <t>ネダ</t>
    </rPh>
    <rPh sb="8" eb="9">
      <t>キ</t>
    </rPh>
    <rPh sb="10" eb="12">
      <t>ショテイ</t>
    </rPh>
    <rPh sb="13" eb="15">
      <t>ダンメン</t>
    </rPh>
    <rPh sb="16" eb="18">
      <t>カンカク</t>
    </rPh>
    <phoneticPr fontId="3"/>
  </si>
  <si>
    <t>枠組壁工法</t>
    <rPh sb="0" eb="2">
      <t>ワクグ</t>
    </rPh>
    <rPh sb="2" eb="3">
      <t>カベ</t>
    </rPh>
    <rPh sb="3" eb="5">
      <t>コウホウ</t>
    </rPh>
    <phoneticPr fontId="3"/>
  </si>
  <si>
    <t>土台、枠組</t>
    <rPh sb="0" eb="2">
      <t>ドダイ</t>
    </rPh>
    <rPh sb="3" eb="5">
      <t>ワクグミ</t>
    </rPh>
    <phoneticPr fontId="3"/>
  </si>
  <si>
    <t>土台について、構造耐力上の欠点がないこと</t>
    <rPh sb="0" eb="2">
      <t>ドダイ</t>
    </rPh>
    <rPh sb="7" eb="9">
      <t>コウゾウ</t>
    </rPh>
    <rPh sb="9" eb="11">
      <t>タイリョク</t>
    </rPh>
    <rPh sb="11" eb="12">
      <t>ジョウ</t>
    </rPh>
    <rPh sb="13" eb="15">
      <t>ケッテン</t>
    </rPh>
    <phoneticPr fontId="3"/>
  </si>
  <si>
    <t>枠組み材は所定の品質であり、所定の間隔であること</t>
    <rPh sb="0" eb="2">
      <t>ワクグ</t>
    </rPh>
    <rPh sb="3" eb="4">
      <t>ザイ</t>
    </rPh>
    <rPh sb="5" eb="7">
      <t>ショテイ</t>
    </rPh>
    <rPh sb="8" eb="10">
      <t>ヒンシツ</t>
    </rPh>
    <rPh sb="14" eb="16">
      <t>ショテイ</t>
    </rPh>
    <rPh sb="17" eb="19">
      <t>カンカク</t>
    </rPh>
    <phoneticPr fontId="3"/>
  </si>
  <si>
    <t>アンカーボルトは所定の品質、埋込み長さ、位置であること</t>
    <rPh sb="8" eb="10">
      <t>ショテイ</t>
    </rPh>
    <rPh sb="11" eb="13">
      <t>ヒンシツ</t>
    </rPh>
    <rPh sb="14" eb="15">
      <t>ウ</t>
    </rPh>
    <rPh sb="15" eb="16">
      <t>コミ</t>
    </rPh>
    <rPh sb="17" eb="18">
      <t>ナガ</t>
    </rPh>
    <rPh sb="20" eb="22">
      <t>イチ</t>
    </rPh>
    <phoneticPr fontId="3"/>
  </si>
  <si>
    <t>面材耐力壁は所定の位置、長さ、種類、厚さであること</t>
    <rPh sb="0" eb="1">
      <t>メン</t>
    </rPh>
    <rPh sb="1" eb="2">
      <t>ザイ</t>
    </rPh>
    <rPh sb="2" eb="4">
      <t>タイリョク</t>
    </rPh>
    <rPh sb="4" eb="5">
      <t>カベ</t>
    </rPh>
    <rPh sb="6" eb="8">
      <t>ショテイ</t>
    </rPh>
    <rPh sb="9" eb="11">
      <t>イチ</t>
    </rPh>
    <rPh sb="12" eb="13">
      <t>ナガ</t>
    </rPh>
    <rPh sb="15" eb="17">
      <t>シュルイ</t>
    </rPh>
    <rPh sb="18" eb="19">
      <t>アツ</t>
    </rPh>
    <phoneticPr fontId="3"/>
  </si>
  <si>
    <t>釘は所定の種類、間隔であること</t>
    <rPh sb="0" eb="1">
      <t>クギ</t>
    </rPh>
    <rPh sb="2" eb="4">
      <t>ショテイ</t>
    </rPh>
    <rPh sb="5" eb="7">
      <t>シュルイ</t>
    </rPh>
    <rPh sb="8" eb="10">
      <t>カンカク</t>
    </rPh>
    <phoneticPr fontId="3"/>
  </si>
  <si>
    <t>（筋かい併用</t>
    <rPh sb="1" eb="2">
      <t>キン</t>
    </rPh>
    <rPh sb="4" eb="6">
      <t>ヘイヨウ</t>
    </rPh>
    <phoneticPr fontId="3"/>
  </si>
  <si>
    <t>　の場合）</t>
    <rPh sb="2" eb="4">
      <t>バアイ</t>
    </rPh>
    <phoneticPr fontId="3"/>
  </si>
  <si>
    <t>筋かいは所定の方向、断面、留付けであること</t>
    <rPh sb="0" eb="1">
      <t>キン</t>
    </rPh>
    <rPh sb="4" eb="6">
      <t>ショテイ</t>
    </rPh>
    <rPh sb="7" eb="9">
      <t>ホウコウ</t>
    </rPh>
    <rPh sb="10" eb="12">
      <t>ダンメン</t>
    </rPh>
    <rPh sb="13" eb="14">
      <t>トメ</t>
    </rPh>
    <rPh sb="14" eb="15">
      <t>ツ</t>
    </rPh>
    <phoneticPr fontId="3"/>
  </si>
  <si>
    <t>準耐力壁</t>
    <rPh sb="0" eb="1">
      <t>ジュン</t>
    </rPh>
    <rPh sb="1" eb="3">
      <t>タイリョク</t>
    </rPh>
    <rPh sb="3" eb="4">
      <t>カベ</t>
    </rPh>
    <phoneticPr fontId="3"/>
  </si>
  <si>
    <t>準耐力壁は所定の位置、長さ、種類、厚さであること</t>
    <rPh sb="0" eb="1">
      <t>ジュン</t>
    </rPh>
    <rPh sb="1" eb="3">
      <t>タイリョク</t>
    </rPh>
    <rPh sb="3" eb="4">
      <t>カベ</t>
    </rPh>
    <rPh sb="14" eb="16">
      <t>シュルイ</t>
    </rPh>
    <rPh sb="17" eb="18">
      <t>アツ</t>
    </rPh>
    <phoneticPr fontId="3"/>
  </si>
  <si>
    <t>準耐力壁の直上・直下の根太の支持距離が所定の長さであること</t>
    <rPh sb="0" eb="1">
      <t>ジュン</t>
    </rPh>
    <rPh sb="1" eb="3">
      <t>タイリョク</t>
    </rPh>
    <rPh sb="3" eb="4">
      <t>カベ</t>
    </rPh>
    <rPh sb="5" eb="7">
      <t>チョクジョウ</t>
    </rPh>
    <rPh sb="8" eb="10">
      <t>チョッカ</t>
    </rPh>
    <rPh sb="11" eb="13">
      <t>ネダ</t>
    </rPh>
    <rPh sb="14" eb="16">
      <t>シジ</t>
    </rPh>
    <rPh sb="16" eb="18">
      <t>キョリ</t>
    </rPh>
    <rPh sb="19" eb="21">
      <t>ショテイ</t>
    </rPh>
    <rPh sb="22" eb="23">
      <t>ナガ</t>
    </rPh>
    <phoneticPr fontId="3"/>
  </si>
  <si>
    <t>床下張材は所定の種類・厚さであること</t>
    <rPh sb="0" eb="2">
      <t>ユカシタ</t>
    </rPh>
    <rPh sb="2" eb="3">
      <t>ハ</t>
    </rPh>
    <rPh sb="3" eb="4">
      <t>ザイ</t>
    </rPh>
    <rPh sb="5" eb="7">
      <t>ショテイ</t>
    </rPh>
    <rPh sb="8" eb="10">
      <t>シュルイ</t>
    </rPh>
    <rPh sb="11" eb="12">
      <t>アツ</t>
    </rPh>
    <phoneticPr fontId="3"/>
  </si>
  <si>
    <t>天井根太の寸法、間隔、留付けが所定のとおりであること</t>
    <rPh sb="0" eb="2">
      <t>テンジョウ</t>
    </rPh>
    <rPh sb="2" eb="4">
      <t>ネダ</t>
    </rPh>
    <rPh sb="5" eb="7">
      <t>スンポウ</t>
    </rPh>
    <rPh sb="8" eb="10">
      <t>カンカク</t>
    </rPh>
    <rPh sb="11" eb="12">
      <t>トメ</t>
    </rPh>
    <rPh sb="12" eb="13">
      <t>ツ</t>
    </rPh>
    <rPh sb="15" eb="17">
      <t>ショテイ</t>
    </rPh>
    <phoneticPr fontId="3"/>
  </si>
  <si>
    <t>屋根面が所定の勾配であること</t>
    <rPh sb="0" eb="2">
      <t>ヤネ</t>
    </rPh>
    <rPh sb="2" eb="3">
      <t>メン</t>
    </rPh>
    <rPh sb="4" eb="6">
      <t>ショテイ</t>
    </rPh>
    <rPh sb="7" eb="9">
      <t>コウバイ</t>
    </rPh>
    <phoneticPr fontId="3"/>
  </si>
  <si>
    <t>面材が所定の種類、厚さ、留付け状態であること</t>
    <rPh sb="0" eb="1">
      <t>メン</t>
    </rPh>
    <rPh sb="1" eb="2">
      <t>ザイ</t>
    </rPh>
    <rPh sb="3" eb="5">
      <t>ショテイ</t>
    </rPh>
    <rPh sb="6" eb="8">
      <t>シュルイ</t>
    </rPh>
    <rPh sb="9" eb="10">
      <t>アツ</t>
    </rPh>
    <rPh sb="12" eb="13">
      <t>トメ</t>
    </rPh>
    <rPh sb="13" eb="14">
      <t>ツ</t>
    </rPh>
    <rPh sb="15" eb="17">
      <t>ジョウタイ</t>
    </rPh>
    <phoneticPr fontId="3"/>
  </si>
  <si>
    <t>たる木の寸法、間隔、留付け状態が所定のとおりであること</t>
    <rPh sb="2" eb="3">
      <t>キ</t>
    </rPh>
    <rPh sb="4" eb="6">
      <t>スンポウ</t>
    </rPh>
    <rPh sb="7" eb="9">
      <t>カンカク</t>
    </rPh>
    <rPh sb="10" eb="11">
      <t>トメ</t>
    </rPh>
    <rPh sb="11" eb="12">
      <t>ツ</t>
    </rPh>
    <rPh sb="13" eb="15">
      <t>ジョウタイ</t>
    </rPh>
    <rPh sb="16" eb="18">
      <t>ショテイ</t>
    </rPh>
    <phoneticPr fontId="3"/>
  </si>
  <si>
    <t>接合金物</t>
    <rPh sb="0" eb="2">
      <t>セツゴウ</t>
    </rPh>
    <rPh sb="2" eb="4">
      <t>カナモノ</t>
    </rPh>
    <phoneticPr fontId="3"/>
  </si>
  <si>
    <t>接合金物は所定の品質、種類であること</t>
    <rPh sb="0" eb="2">
      <t>セツゴウ</t>
    </rPh>
    <rPh sb="2" eb="4">
      <t>カナモノ</t>
    </rPh>
    <rPh sb="5" eb="7">
      <t>ショテイ</t>
    </rPh>
    <rPh sb="8" eb="10">
      <t>ヒンシツ</t>
    </rPh>
    <rPh sb="11" eb="13">
      <t>シュルイ</t>
    </rPh>
    <phoneticPr fontId="3"/>
  </si>
  <si>
    <t>たて枠上下端が所定の留付けであること</t>
    <rPh sb="2" eb="3">
      <t>ワク</t>
    </rPh>
    <rPh sb="3" eb="5">
      <t>ジョウゲ</t>
    </rPh>
    <rPh sb="5" eb="6">
      <t>ハジ</t>
    </rPh>
    <rPh sb="7" eb="9">
      <t>ショテイ</t>
    </rPh>
    <rPh sb="10" eb="11">
      <t>トメ</t>
    </rPh>
    <rPh sb="11" eb="12">
      <t>ツ</t>
    </rPh>
    <phoneticPr fontId="3"/>
  </si>
  <si>
    <t>ＲＣ造</t>
    <rPh sb="2" eb="3">
      <t>ゾウ</t>
    </rPh>
    <phoneticPr fontId="3"/>
  </si>
  <si>
    <t>（共通）</t>
    <rPh sb="1" eb="3">
      <t>キョウツウ</t>
    </rPh>
    <phoneticPr fontId="3"/>
  </si>
  <si>
    <t>柱、はり、壁、スラブの位置が所定のとおりであること</t>
    <rPh sb="0" eb="1">
      <t>ハシラ</t>
    </rPh>
    <rPh sb="5" eb="6">
      <t>カベ</t>
    </rPh>
    <rPh sb="11" eb="13">
      <t>イチ</t>
    </rPh>
    <rPh sb="14" eb="16">
      <t>ショテイ</t>
    </rPh>
    <phoneticPr fontId="3"/>
  </si>
  <si>
    <t>鉄筋・コンクリートの品質・強度が所定のとおりであること</t>
    <rPh sb="0" eb="2">
      <t>テッキン</t>
    </rPh>
    <rPh sb="10" eb="12">
      <t>ヒンシツ</t>
    </rPh>
    <rPh sb="13" eb="15">
      <t>キョウド</t>
    </rPh>
    <rPh sb="16" eb="18">
      <t>ショテイ</t>
    </rPh>
    <phoneticPr fontId="3"/>
  </si>
  <si>
    <t>地盤・基礎</t>
    <rPh sb="0" eb="2">
      <t>ジバン</t>
    </rPh>
    <rPh sb="3" eb="5">
      <t>キソ</t>
    </rPh>
    <phoneticPr fontId="3"/>
  </si>
  <si>
    <t>直接基礎</t>
    <rPh sb="0" eb="2">
      <t>チョクセツ</t>
    </rPh>
    <rPh sb="2" eb="4">
      <t>キソ</t>
    </rPh>
    <phoneticPr fontId="3"/>
  </si>
  <si>
    <t>基礎の種類、寸法、配筋（径・本数・位置・定着・継手・端部処理・かぶり厚さ）、地盤の状況、床付けの状況が所定のとおりであること</t>
    <rPh sb="0" eb="2">
      <t>キソ</t>
    </rPh>
    <rPh sb="3" eb="5">
      <t>シュルイ</t>
    </rPh>
    <rPh sb="6" eb="8">
      <t>スンポウ</t>
    </rPh>
    <rPh sb="9" eb="11">
      <t>ハイキン</t>
    </rPh>
    <rPh sb="12" eb="13">
      <t>ケイ</t>
    </rPh>
    <rPh sb="14" eb="16">
      <t>ホンスウ</t>
    </rPh>
    <rPh sb="17" eb="19">
      <t>イチ</t>
    </rPh>
    <rPh sb="20" eb="22">
      <t>テイチャク</t>
    </rPh>
    <rPh sb="23" eb="25">
      <t>ツギテ</t>
    </rPh>
    <rPh sb="26" eb="28">
      <t>タンブ</t>
    </rPh>
    <rPh sb="28" eb="30">
      <t>ショリ</t>
    </rPh>
    <rPh sb="34" eb="35">
      <t>アツ</t>
    </rPh>
    <rPh sb="38" eb="40">
      <t>ジバン</t>
    </rPh>
    <rPh sb="41" eb="43">
      <t>ジョウキョウ</t>
    </rPh>
    <rPh sb="44" eb="45">
      <t>ユカ</t>
    </rPh>
    <rPh sb="45" eb="46">
      <t>ツ</t>
    </rPh>
    <rPh sb="48" eb="50">
      <t>ジョウキョウ</t>
    </rPh>
    <rPh sb="51" eb="53">
      <t>ショテイ</t>
    </rPh>
    <phoneticPr fontId="3"/>
  </si>
  <si>
    <t>杭基礎</t>
    <rPh sb="0" eb="1">
      <t>クイ</t>
    </rPh>
    <rPh sb="1" eb="3">
      <t>キソ</t>
    </rPh>
    <phoneticPr fontId="3"/>
  </si>
  <si>
    <t>基礎の種類、位置、杭径、杭長、配筋（径・本数・間隔・定着・継手）、支持地盤（位置・種類・地耐力等）が所定のとおりであること</t>
    <rPh sb="0" eb="2">
      <t>キソ</t>
    </rPh>
    <rPh sb="3" eb="5">
      <t>シュルイ</t>
    </rPh>
    <rPh sb="6" eb="8">
      <t>イチ</t>
    </rPh>
    <rPh sb="9" eb="11">
      <t>クイケイ</t>
    </rPh>
    <rPh sb="12" eb="14">
      <t>クイチョウ</t>
    </rPh>
    <rPh sb="15" eb="17">
      <t>ハイキン</t>
    </rPh>
    <rPh sb="18" eb="19">
      <t>ケイ</t>
    </rPh>
    <rPh sb="20" eb="22">
      <t>ホンスウ</t>
    </rPh>
    <rPh sb="23" eb="25">
      <t>カンカク</t>
    </rPh>
    <rPh sb="26" eb="28">
      <t>テイチャク</t>
    </rPh>
    <rPh sb="29" eb="31">
      <t>ツギテ</t>
    </rPh>
    <rPh sb="33" eb="35">
      <t>シジ</t>
    </rPh>
    <rPh sb="35" eb="37">
      <t>ジバン</t>
    </rPh>
    <rPh sb="38" eb="40">
      <t>イチ</t>
    </rPh>
    <rPh sb="41" eb="43">
      <t>シュルイ</t>
    </rPh>
    <rPh sb="44" eb="47">
      <t>チタイリョク</t>
    </rPh>
    <rPh sb="47" eb="48">
      <t>トウ</t>
    </rPh>
    <rPh sb="50" eb="52">
      <t>ショテイ</t>
    </rPh>
    <phoneticPr fontId="3"/>
  </si>
  <si>
    <t>柱</t>
    <rPh sb="0" eb="1">
      <t>ハシラ</t>
    </rPh>
    <phoneticPr fontId="3"/>
  </si>
  <si>
    <t>柱寸法が所定のとおりであること</t>
    <rPh sb="0" eb="1">
      <t>ハシラ</t>
    </rPh>
    <rPh sb="1" eb="3">
      <t>スンポウ</t>
    </rPh>
    <rPh sb="4" eb="6">
      <t>ショテイ</t>
    </rPh>
    <phoneticPr fontId="3"/>
  </si>
  <si>
    <t>主筋の配筋（径・本数・間隔・位置・定着・継手・端部処理・かぶり厚さ）が所定のとおりであること</t>
    <rPh sb="0" eb="2">
      <t>シュキン</t>
    </rPh>
    <rPh sb="3" eb="5">
      <t>ハイキン</t>
    </rPh>
    <rPh sb="11" eb="13">
      <t>カンカク</t>
    </rPh>
    <rPh sb="14" eb="16">
      <t>イチ</t>
    </rPh>
    <phoneticPr fontId="3"/>
  </si>
  <si>
    <t>帯筋の配筋（径・本数・間隔・位置・形状・端部処理・かぶり厚さ）が所定のとおりであること</t>
    <rPh sb="0" eb="1">
      <t>オビ</t>
    </rPh>
    <rPh sb="1" eb="2">
      <t>キン</t>
    </rPh>
    <rPh sb="3" eb="5">
      <t>ハイキン</t>
    </rPh>
    <rPh sb="11" eb="13">
      <t>カンカク</t>
    </rPh>
    <rPh sb="14" eb="16">
      <t>イチ</t>
    </rPh>
    <rPh sb="17" eb="19">
      <t>ケイジョウ</t>
    </rPh>
    <phoneticPr fontId="3"/>
  </si>
  <si>
    <t>はり</t>
    <phoneticPr fontId="3"/>
  </si>
  <si>
    <t>はりの断面寸法が所定のとおりであること</t>
    <rPh sb="3" eb="5">
      <t>ダンメン</t>
    </rPh>
    <rPh sb="5" eb="7">
      <t>スンポウ</t>
    </rPh>
    <rPh sb="8" eb="10">
      <t>ショテイ</t>
    </rPh>
    <phoneticPr fontId="3"/>
  </si>
  <si>
    <t>地中梁</t>
    <rPh sb="0" eb="2">
      <t>チチュウ</t>
    </rPh>
    <rPh sb="2" eb="3">
      <t>ハリ</t>
    </rPh>
    <phoneticPr fontId="3"/>
  </si>
  <si>
    <t>あばら筋の配筋（径・本数・間隔・位置・形状・端部処理・かぶり厚さ）が所定のとおりであること</t>
    <rPh sb="3" eb="4">
      <t>キン</t>
    </rPh>
    <rPh sb="5" eb="7">
      <t>ハイキン</t>
    </rPh>
    <rPh sb="13" eb="15">
      <t>カンカク</t>
    </rPh>
    <rPh sb="16" eb="18">
      <t>イチ</t>
    </rPh>
    <rPh sb="19" eb="21">
      <t>ケイジョウ</t>
    </rPh>
    <phoneticPr fontId="3"/>
  </si>
  <si>
    <t>貫通孔の位置、形状及び補強配筋が所定のとおりであること</t>
    <rPh sb="0" eb="3">
      <t>カンツウコウ</t>
    </rPh>
    <rPh sb="4" eb="6">
      <t>イチ</t>
    </rPh>
    <rPh sb="7" eb="9">
      <t>ケイジョウ</t>
    </rPh>
    <rPh sb="9" eb="10">
      <t>オヨ</t>
    </rPh>
    <rPh sb="11" eb="13">
      <t>ホキョウ</t>
    </rPh>
    <rPh sb="13" eb="15">
      <t>ハイキン</t>
    </rPh>
    <rPh sb="16" eb="18">
      <t>ショテイ</t>
    </rPh>
    <phoneticPr fontId="3"/>
  </si>
  <si>
    <t>壁</t>
    <rPh sb="0" eb="1">
      <t>カベ</t>
    </rPh>
    <phoneticPr fontId="3"/>
  </si>
  <si>
    <t>壁厚が所定のとおりであること</t>
    <rPh sb="0" eb="1">
      <t>カベ</t>
    </rPh>
    <rPh sb="1" eb="2">
      <t>アツ</t>
    </rPh>
    <rPh sb="3" eb="5">
      <t>ショテイ</t>
    </rPh>
    <phoneticPr fontId="3"/>
  </si>
  <si>
    <t>配筋（径・本数・間隔・位置・定着・継ぎ手・端部処理・かぶり厚さ）が所定のとおりであること</t>
    <rPh sb="0" eb="2">
      <t>ハイキン</t>
    </rPh>
    <rPh sb="8" eb="10">
      <t>カンカク</t>
    </rPh>
    <rPh sb="11" eb="13">
      <t>イチ</t>
    </rPh>
    <phoneticPr fontId="3"/>
  </si>
  <si>
    <t>開口部の位置、形状及び補強配筋が所定のとおりであること</t>
    <rPh sb="0" eb="3">
      <t>カイコウブ</t>
    </rPh>
    <rPh sb="4" eb="6">
      <t>イチ</t>
    </rPh>
    <rPh sb="7" eb="9">
      <t>ケイジョウ</t>
    </rPh>
    <rPh sb="9" eb="10">
      <t>オヨ</t>
    </rPh>
    <rPh sb="11" eb="13">
      <t>ホキョウ</t>
    </rPh>
    <rPh sb="13" eb="15">
      <t>ハイキン</t>
    </rPh>
    <rPh sb="16" eb="18">
      <t>ショテイ</t>
    </rPh>
    <phoneticPr fontId="3"/>
  </si>
  <si>
    <t>スリット（完全、部分）の位置、形状が所定のとおりであること</t>
    <rPh sb="5" eb="7">
      <t>カンゼン</t>
    </rPh>
    <rPh sb="8" eb="10">
      <t>ブブン</t>
    </rPh>
    <rPh sb="12" eb="14">
      <t>イチ</t>
    </rPh>
    <rPh sb="15" eb="17">
      <t>ケイジョウ</t>
    </rPh>
    <rPh sb="18" eb="20">
      <t>ショテイ</t>
    </rPh>
    <phoneticPr fontId="3"/>
  </si>
  <si>
    <t>スラブ</t>
    <phoneticPr fontId="3"/>
  </si>
  <si>
    <t>スラブ厚・寸法が所定のとおりであること</t>
    <rPh sb="3" eb="4">
      <t>アツ</t>
    </rPh>
    <rPh sb="5" eb="7">
      <t>スンポウ</t>
    </rPh>
    <rPh sb="8" eb="10">
      <t>ショテイ</t>
    </rPh>
    <phoneticPr fontId="3"/>
  </si>
  <si>
    <t>配筋（径・間隔・定着・継手・かぶり厚さ）が所定のとおりであること</t>
    <rPh sb="0" eb="2">
      <t>ハイキン</t>
    </rPh>
    <rPh sb="5" eb="7">
      <t>カンカク</t>
    </rPh>
    <phoneticPr fontId="3"/>
  </si>
  <si>
    <t>評価方法基準の第５の１－３に定める免震建築物に適合していることを確認しました。</t>
    <rPh sb="0" eb="2">
      <t>ヒョウカ</t>
    </rPh>
    <rPh sb="2" eb="4">
      <t>ホウホウ</t>
    </rPh>
    <rPh sb="4" eb="6">
      <t>キジュン</t>
    </rPh>
    <rPh sb="7" eb="8">
      <t>ダイ</t>
    </rPh>
    <rPh sb="14" eb="15">
      <t>サダ</t>
    </rPh>
    <rPh sb="17" eb="19">
      <t>メンシン</t>
    </rPh>
    <rPh sb="19" eb="22">
      <t>ケンチクブツ</t>
    </rPh>
    <rPh sb="23" eb="25">
      <t>テキゴウ</t>
    </rPh>
    <rPh sb="32" eb="34">
      <t>カクニン</t>
    </rPh>
    <phoneticPr fontId="3"/>
  </si>
  <si>
    <t>免震建築物</t>
    <rPh sb="0" eb="2">
      <t>メンシン</t>
    </rPh>
    <rPh sb="2" eb="5">
      <t>ケンチクブツ</t>
    </rPh>
    <phoneticPr fontId="3"/>
  </si>
  <si>
    <t>免震材料が所定のとおり施工されていること</t>
    <rPh sb="0" eb="2">
      <t>メンシン</t>
    </rPh>
    <rPh sb="2" eb="4">
      <t>ザイリョウ</t>
    </rPh>
    <rPh sb="5" eb="7">
      <t>ショテイ</t>
    </rPh>
    <rPh sb="11" eb="13">
      <t>セコウ</t>
    </rPh>
    <phoneticPr fontId="3"/>
  </si>
  <si>
    <t>上部構造が所定のとおり施工されていること</t>
    <rPh sb="0" eb="2">
      <t>ジョウブ</t>
    </rPh>
    <rPh sb="2" eb="4">
      <t>コウゾウ</t>
    </rPh>
    <rPh sb="5" eb="7">
      <t>ショテイ</t>
    </rPh>
    <rPh sb="11" eb="13">
      <t>セコウ</t>
    </rPh>
    <phoneticPr fontId="3"/>
  </si>
  <si>
    <t>下部構造が所定のとおり施工されていること</t>
    <rPh sb="0" eb="2">
      <t>カブ</t>
    </rPh>
    <rPh sb="2" eb="4">
      <t>コウゾウ</t>
    </rPh>
    <rPh sb="5" eb="7">
      <t>ショテイ</t>
    </rPh>
    <rPh sb="11" eb="13">
      <t>セコウ</t>
    </rPh>
    <phoneticPr fontId="3"/>
  </si>
  <si>
    <t>落下・挟まれ防止等の措置が所定のとおりされていること</t>
    <rPh sb="0" eb="2">
      <t>ラッカ</t>
    </rPh>
    <rPh sb="3" eb="4">
      <t>ハサ</t>
    </rPh>
    <rPh sb="6" eb="8">
      <t>ボウシ</t>
    </rPh>
    <rPh sb="8" eb="9">
      <t>トウ</t>
    </rPh>
    <rPh sb="10" eb="12">
      <t>ソチ</t>
    </rPh>
    <rPh sb="13" eb="15">
      <t>ショテイ</t>
    </rPh>
    <phoneticPr fontId="3"/>
  </si>
  <si>
    <t>出入口その他の見やすい場所に、免震建築物であること等が表示されていること</t>
    <rPh sb="0" eb="3">
      <t>デイリグチ</t>
    </rPh>
    <rPh sb="5" eb="6">
      <t>ホカ</t>
    </rPh>
    <rPh sb="7" eb="8">
      <t>ミ</t>
    </rPh>
    <rPh sb="11" eb="13">
      <t>バショ</t>
    </rPh>
    <rPh sb="15" eb="17">
      <t>メンシン</t>
    </rPh>
    <rPh sb="17" eb="19">
      <t>ケンチク</t>
    </rPh>
    <rPh sb="19" eb="20">
      <t>ブツ</t>
    </rPh>
    <rPh sb="25" eb="26">
      <t>トウ</t>
    </rPh>
    <rPh sb="27" eb="29">
      <t>ヒョウジ</t>
    </rPh>
    <phoneticPr fontId="3"/>
  </si>
  <si>
    <t>免震層及び免震材料の維持管理に関する計画の内容が施工関連図書に記されていること</t>
    <rPh sb="0" eb="2">
      <t>メンシン</t>
    </rPh>
    <rPh sb="2" eb="3">
      <t>ソウ</t>
    </rPh>
    <rPh sb="3" eb="4">
      <t>オヨ</t>
    </rPh>
    <rPh sb="5" eb="7">
      <t>メンシン</t>
    </rPh>
    <rPh sb="7" eb="9">
      <t>ザイリョウ</t>
    </rPh>
    <rPh sb="10" eb="12">
      <t>イジ</t>
    </rPh>
    <rPh sb="12" eb="14">
      <t>カンリ</t>
    </rPh>
    <rPh sb="15" eb="16">
      <t>カン</t>
    </rPh>
    <rPh sb="18" eb="20">
      <t>ケイカク</t>
    </rPh>
    <rPh sb="21" eb="23">
      <t>ナイヨウ</t>
    </rPh>
    <rPh sb="24" eb="26">
      <t>セコウ</t>
    </rPh>
    <rPh sb="26" eb="28">
      <t>カンレン</t>
    </rPh>
    <rPh sb="28" eb="30">
      <t>トショ</t>
    </rPh>
    <rPh sb="31" eb="32">
      <t>キ</t>
    </rPh>
    <phoneticPr fontId="3"/>
  </si>
  <si>
    <t>評価方法基準の第５の９－１に定める高齢者等配慮対策等級の等級３、等級４又は等級５に適合していることを確認しました。</t>
    <rPh sb="0" eb="2">
      <t>ヒョウカ</t>
    </rPh>
    <rPh sb="2" eb="4">
      <t>ホウホウ</t>
    </rPh>
    <rPh sb="4" eb="6">
      <t>キジュン</t>
    </rPh>
    <rPh sb="7" eb="8">
      <t>ダイ</t>
    </rPh>
    <rPh sb="14" eb="15">
      <t>サダ</t>
    </rPh>
    <rPh sb="17" eb="20">
      <t>コウレイシャ</t>
    </rPh>
    <rPh sb="20" eb="21">
      <t>トウ</t>
    </rPh>
    <rPh sb="21" eb="23">
      <t>ハイリョ</t>
    </rPh>
    <rPh sb="23" eb="25">
      <t>タイサク</t>
    </rPh>
    <rPh sb="25" eb="27">
      <t>トウキュウ</t>
    </rPh>
    <rPh sb="28" eb="30">
      <t>トウキュウ</t>
    </rPh>
    <rPh sb="32" eb="34">
      <t>トウキュウ</t>
    </rPh>
    <rPh sb="35" eb="36">
      <t>マタ</t>
    </rPh>
    <rPh sb="37" eb="39">
      <t>トウキュウ</t>
    </rPh>
    <rPh sb="41" eb="43">
      <t>テキゴウ</t>
    </rPh>
    <rPh sb="50" eb="52">
      <t>カクニン</t>
    </rPh>
    <phoneticPr fontId="3"/>
  </si>
  <si>
    <t>高齢者等配慮対策等級</t>
    <rPh sb="0" eb="3">
      <t>コウレイシャ</t>
    </rPh>
    <rPh sb="3" eb="4">
      <t>トウ</t>
    </rPh>
    <rPh sb="4" eb="6">
      <t>ハイリョ</t>
    </rPh>
    <rPh sb="6" eb="8">
      <t>タイサク</t>
    </rPh>
    <rPh sb="8" eb="10">
      <t>トウキュウ</t>
    </rPh>
    <phoneticPr fontId="3"/>
  </si>
  <si>
    <t>昇降機等</t>
    <rPh sb="0" eb="3">
      <t>ショウコウキ</t>
    </rPh>
    <rPh sb="3" eb="4">
      <t>トウ</t>
    </rPh>
    <phoneticPr fontId="3"/>
  </si>
  <si>
    <t>ホームエレベーターの設置</t>
    <rPh sb="10" eb="12">
      <t>セッチ</t>
    </rPh>
    <phoneticPr fontId="3"/>
  </si>
  <si>
    <t>（</t>
    <phoneticPr fontId="3"/>
  </si>
  <si>
    <t>出入口幅員750mm（直進出来る場合650mm）以上 )</t>
    <rPh sb="0" eb="3">
      <t>デイリグチ</t>
    </rPh>
    <rPh sb="3" eb="4">
      <t>ハバ</t>
    </rPh>
    <rPh sb="4" eb="5">
      <t>イン</t>
    </rPh>
    <rPh sb="11" eb="13">
      <t>チョクシン</t>
    </rPh>
    <rPh sb="13" eb="15">
      <t>デキ</t>
    </rPh>
    <rPh sb="16" eb="18">
      <t>バアイ</t>
    </rPh>
    <rPh sb="24" eb="26">
      <t>イジョウ</t>
    </rPh>
    <phoneticPr fontId="3"/>
  </si>
  <si>
    <t>）</t>
    <phoneticPr fontId="3"/>
  </si>
  <si>
    <t>設置なし</t>
    <rPh sb="0" eb="2">
      <t>セッチ</t>
    </rPh>
    <phoneticPr fontId="3"/>
  </si>
  <si>
    <t>mm</t>
    <phoneticPr fontId="3"/>
  </si>
  <si>
    <t>部屋の配置</t>
    <rPh sb="0" eb="2">
      <t>ヘヤ</t>
    </rPh>
    <rPh sb="3" eb="5">
      <t>ハイチ</t>
    </rPh>
    <phoneticPr fontId="3"/>
  </si>
  <si>
    <t>特定寝室等と同一階に配置すべき室等</t>
    <rPh sb="0" eb="2">
      <t>トクテイ</t>
    </rPh>
    <rPh sb="2" eb="4">
      <t>シンシツ</t>
    </rPh>
    <rPh sb="4" eb="5">
      <t>トウ</t>
    </rPh>
    <rPh sb="6" eb="8">
      <t>ドウイツ</t>
    </rPh>
    <rPh sb="8" eb="9">
      <t>カイ</t>
    </rPh>
    <rPh sb="10" eb="12">
      <t>ハイチ</t>
    </rPh>
    <rPh sb="15" eb="16">
      <t>シツ</t>
    </rPh>
    <rPh sb="16" eb="17">
      <t>トウ</t>
    </rPh>
    <phoneticPr fontId="3"/>
  </si>
  <si>
    <t>便所</t>
    <rPh sb="0" eb="2">
      <t>ベンジョ</t>
    </rPh>
    <phoneticPr fontId="3"/>
  </si>
  <si>
    <t>浴室 ※1</t>
    <rPh sb="0" eb="2">
      <t>ヨクシツ</t>
    </rPh>
    <phoneticPr fontId="3"/>
  </si>
  <si>
    <t>玄関、洗面所、脱衣室、食事室 ※1</t>
    <rPh sb="0" eb="2">
      <t>ゲンカン</t>
    </rPh>
    <rPh sb="3" eb="5">
      <t>センメン</t>
    </rPh>
    <rPh sb="5" eb="6">
      <t>ジョ</t>
    </rPh>
    <rPh sb="7" eb="10">
      <t>ダツイシツ</t>
    </rPh>
    <rPh sb="11" eb="13">
      <t>ショクジ</t>
    </rPh>
    <rPh sb="13" eb="14">
      <t>シツ</t>
    </rPh>
    <phoneticPr fontId="3"/>
  </si>
  <si>
    <t>段差</t>
    <rPh sb="0" eb="2">
      <t>ダンサ</t>
    </rPh>
    <phoneticPr fontId="3"/>
  </si>
  <si>
    <t>日常生活空間内</t>
    <rPh sb="0" eb="2">
      <t>ニチジョウ</t>
    </rPh>
    <rPh sb="2" eb="4">
      <t>セイカツ</t>
    </rPh>
    <rPh sb="4" eb="6">
      <t>クウカン</t>
    </rPh>
    <rPh sb="6" eb="7">
      <t>ナイ</t>
    </rPh>
    <phoneticPr fontId="3"/>
  </si>
  <si>
    <t>玄関の出入口</t>
    <rPh sb="0" eb="2">
      <t>ゲンカン</t>
    </rPh>
    <rPh sb="3" eb="6">
      <t>デイリグチ</t>
    </rPh>
    <phoneticPr fontId="3"/>
  </si>
  <si>
    <t>くつずりと玄関外側の高低差：20mm以下</t>
    <rPh sb="5" eb="7">
      <t>ゲンカン</t>
    </rPh>
    <rPh sb="7" eb="9">
      <t>ソトガワ</t>
    </rPh>
    <rPh sb="10" eb="13">
      <t>コウテイサ</t>
    </rPh>
    <rPh sb="18" eb="20">
      <t>イカ</t>
    </rPh>
    <phoneticPr fontId="3"/>
  </si>
  <si>
    <t>くつずりと玄関土間の高低差： 5mm以下</t>
    <rPh sb="5" eb="7">
      <t>ゲンカン</t>
    </rPh>
    <rPh sb="7" eb="9">
      <t>ドマ</t>
    </rPh>
    <rPh sb="10" eb="13">
      <t>コウテイサ</t>
    </rPh>
    <rPh sb="18" eb="20">
      <t>イカ</t>
    </rPh>
    <phoneticPr fontId="3"/>
  </si>
  <si>
    <t>玄関の上がりかまち</t>
    <rPh sb="0" eb="2">
      <t>ゲンカン</t>
    </rPh>
    <rPh sb="3" eb="4">
      <t>アガ</t>
    </rPh>
    <phoneticPr fontId="3"/>
  </si>
  <si>
    <t>110mm以下 ※2</t>
    <rPh sb="5" eb="7">
      <t>イカ</t>
    </rPh>
    <phoneticPr fontId="3"/>
  </si>
  <si>
    <t xml:space="preserve"> ※2 接地階の玄関は180mm、踏み段（注4）を設ける場合は360mm以下</t>
    <rPh sb="4" eb="5">
      <t>セッ</t>
    </rPh>
    <rPh sb="5" eb="7">
      <t>チカイ</t>
    </rPh>
    <rPh sb="8" eb="10">
      <t>ゲンカン</t>
    </rPh>
    <rPh sb="17" eb="18">
      <t>フ</t>
    </rPh>
    <rPh sb="19" eb="20">
      <t>ダン</t>
    </rPh>
    <rPh sb="21" eb="22">
      <t>チュウ</t>
    </rPh>
    <rPh sb="25" eb="26">
      <t>モウ</t>
    </rPh>
    <rPh sb="28" eb="30">
      <t>バアイ</t>
    </rPh>
    <rPh sb="36" eb="38">
      <t>イカ</t>
    </rPh>
    <phoneticPr fontId="3"/>
  </si>
  <si>
    <t>土間と踏み段の段差及び踏み段と上がりかまちの段差</t>
    <rPh sb="0" eb="2">
      <t>ドマ</t>
    </rPh>
    <rPh sb="3" eb="4">
      <t>フ</t>
    </rPh>
    <rPh sb="5" eb="6">
      <t>ダン</t>
    </rPh>
    <rPh sb="7" eb="9">
      <t>ダンサ</t>
    </rPh>
    <rPh sb="9" eb="10">
      <t>オヨ</t>
    </rPh>
    <rPh sb="11" eb="12">
      <t>フ</t>
    </rPh>
    <rPh sb="13" eb="14">
      <t>ダン</t>
    </rPh>
    <rPh sb="15" eb="16">
      <t>アガ</t>
    </rPh>
    <rPh sb="22" eb="24">
      <t>ダンサ</t>
    </rPh>
    <phoneticPr fontId="3"/>
  </si>
  <si>
    <t>110mm（接地階の玄関は180mm）以下</t>
    <rPh sb="6" eb="8">
      <t>セッチ</t>
    </rPh>
    <rPh sb="8" eb="9">
      <t>カイ</t>
    </rPh>
    <rPh sb="10" eb="12">
      <t>ゲンカン</t>
    </rPh>
    <rPh sb="19" eb="21">
      <t>イカ</t>
    </rPh>
    <phoneticPr fontId="3"/>
  </si>
  <si>
    <t>300mm以上 450mm以下</t>
    <rPh sb="5" eb="7">
      <t>イジョウ</t>
    </rPh>
    <rPh sb="13" eb="15">
      <t>イカ</t>
    </rPh>
    <phoneticPr fontId="3"/>
  </si>
  <si>
    <t>浴室の出入口の段差</t>
    <rPh sb="0" eb="2">
      <t>ヨクシツ</t>
    </rPh>
    <rPh sb="3" eb="6">
      <t>デイリグチ</t>
    </rPh>
    <rPh sb="7" eb="9">
      <t>ダンサ</t>
    </rPh>
    <phoneticPr fontId="3"/>
  </si>
  <si>
    <t>内外高低差120mm、またぎ高180mm以下＋手すり</t>
    <rPh sb="0" eb="2">
      <t>ナイガイ</t>
    </rPh>
    <rPh sb="2" eb="5">
      <t>コウテイサ</t>
    </rPh>
    <rPh sb="14" eb="15">
      <t>タカ</t>
    </rPh>
    <rPh sb="20" eb="22">
      <t>イカ</t>
    </rPh>
    <rPh sb="23" eb="24">
      <t>テ</t>
    </rPh>
    <phoneticPr fontId="3"/>
  </si>
  <si>
    <t>20mm以下の単純段差</t>
    <rPh sb="4" eb="6">
      <t>イカ</t>
    </rPh>
    <rPh sb="7" eb="9">
      <t>タンジュン</t>
    </rPh>
    <rPh sb="9" eb="11">
      <t>ダンサ</t>
    </rPh>
    <phoneticPr fontId="3"/>
  </si>
  <si>
    <t>段差なし</t>
    <rPh sb="0" eb="2">
      <t>ダンサ</t>
    </rPh>
    <phoneticPr fontId="3"/>
  </si>
  <si>
    <t>■</t>
    <phoneticPr fontId="3"/>
  </si>
  <si>
    <t>180mm（踏み段（注4）が有の場合360mm）以下の単純段差</t>
    <rPh sb="6" eb="7">
      <t>フ</t>
    </rPh>
    <rPh sb="8" eb="9">
      <t>ダン</t>
    </rPh>
    <rPh sb="10" eb="11">
      <t>チュウ</t>
    </rPh>
    <rPh sb="14" eb="15">
      <t>アリ</t>
    </rPh>
    <rPh sb="16" eb="18">
      <t>バアイ</t>
    </rPh>
    <rPh sb="24" eb="26">
      <t>イカ</t>
    </rPh>
    <rPh sb="27" eb="29">
      <t>タンジュン</t>
    </rPh>
    <rPh sb="29" eb="31">
      <t>ダンサ</t>
    </rPh>
    <phoneticPr fontId="3"/>
  </si>
  <si>
    <t>その他の床</t>
    <rPh sb="2" eb="3">
      <t>ホカ</t>
    </rPh>
    <rPh sb="4" eb="5">
      <t>ユカ</t>
    </rPh>
    <phoneticPr fontId="3"/>
  </si>
  <si>
    <t>勝手口と上がりかまち以外は段差がない（5mm以内は許容）</t>
    <rPh sb="0" eb="3">
      <t>カッテグチ</t>
    </rPh>
    <rPh sb="4" eb="5">
      <t>ア</t>
    </rPh>
    <rPh sb="10" eb="12">
      <t>イガイ</t>
    </rPh>
    <rPh sb="13" eb="15">
      <t>ダンサ</t>
    </rPh>
    <rPh sb="22" eb="24">
      <t>イナイ</t>
    </rPh>
    <rPh sb="25" eb="27">
      <t>キョヨウ</t>
    </rPh>
    <phoneticPr fontId="3"/>
  </si>
  <si>
    <t>外</t>
    <rPh sb="0" eb="1">
      <t>ガイ</t>
    </rPh>
    <phoneticPr fontId="3"/>
  </si>
  <si>
    <t>日常生活空間外の段差</t>
    <rPh sb="0" eb="2">
      <t>ニチジョウ</t>
    </rPh>
    <rPh sb="2" eb="4">
      <t>セイカツ</t>
    </rPh>
    <rPh sb="4" eb="6">
      <t>クウカン</t>
    </rPh>
    <rPh sb="6" eb="7">
      <t>ガイ</t>
    </rPh>
    <rPh sb="8" eb="10">
      <t>ダンサ</t>
    </rPh>
    <phoneticPr fontId="3"/>
  </si>
  <si>
    <t>日常生活空間外の床（注6）の段差がない（5mm以内は許容）</t>
    <rPh sb="0" eb="2">
      <t>ニチジョウ</t>
    </rPh>
    <rPh sb="2" eb="4">
      <t>セイカツ</t>
    </rPh>
    <rPh sb="4" eb="6">
      <t>クウカン</t>
    </rPh>
    <rPh sb="6" eb="7">
      <t>ガイ</t>
    </rPh>
    <rPh sb="8" eb="9">
      <t>ユカ</t>
    </rPh>
    <rPh sb="10" eb="11">
      <t>チュウ</t>
    </rPh>
    <rPh sb="14" eb="16">
      <t>ダンサ</t>
    </rPh>
    <rPh sb="23" eb="25">
      <t>イナイ</t>
    </rPh>
    <rPh sb="26" eb="28">
      <t>キョヨウ</t>
    </rPh>
    <phoneticPr fontId="3"/>
  </si>
  <si>
    <t>階段</t>
    <rPh sb="0" eb="2">
      <t>カイダン</t>
    </rPh>
    <phoneticPr fontId="3"/>
  </si>
  <si>
    <t>勾配等</t>
    <rPh sb="0" eb="2">
      <t>コウバイ</t>
    </rPh>
    <rPh sb="2" eb="3">
      <t>トウ</t>
    </rPh>
    <phoneticPr fontId="3"/>
  </si>
  <si>
    <t>勾配6/7以下</t>
    <rPh sb="0" eb="2">
      <t>コウバイ</t>
    </rPh>
    <rPh sb="5" eb="7">
      <t>イカ</t>
    </rPh>
    <phoneticPr fontId="3"/>
  </si>
  <si>
    <t>※1</t>
    <phoneticPr fontId="3"/>
  </si>
  <si>
    <t>勾配22/21以下、踏面195mm以上</t>
    <rPh sb="0" eb="2">
      <t>コウバイ</t>
    </rPh>
    <rPh sb="7" eb="9">
      <t>イカ</t>
    </rPh>
    <rPh sb="10" eb="11">
      <t>フ</t>
    </rPh>
    <rPh sb="11" eb="12">
      <t>ツラ</t>
    </rPh>
    <rPh sb="17" eb="19">
      <t>イジョウ</t>
    </rPh>
    <phoneticPr fontId="3"/>
  </si>
  <si>
    <t>550mm≦踏面＋2×蹴上げ≦650mm</t>
    <rPh sb="6" eb="7">
      <t>フ</t>
    </rPh>
    <rPh sb="7" eb="8">
      <t>ツラ</t>
    </rPh>
    <rPh sb="11" eb="13">
      <t>ケアゲ</t>
    </rPh>
    <phoneticPr fontId="3"/>
  </si>
  <si>
    <t>蹴込み</t>
    <rPh sb="0" eb="1">
      <t>ケ</t>
    </rPh>
    <rPh sb="1" eb="2">
      <t>コミ</t>
    </rPh>
    <phoneticPr fontId="3"/>
  </si>
  <si>
    <t>蹴込み寸法：30mm以下</t>
    <rPh sb="0" eb="1">
      <t>ケ</t>
    </rPh>
    <rPh sb="1" eb="2">
      <t>コミ</t>
    </rPh>
    <rPh sb="3" eb="5">
      <t>スンポウ</t>
    </rPh>
    <rPh sb="10" eb="12">
      <t>イカ</t>
    </rPh>
    <phoneticPr fontId="3"/>
  </si>
  <si>
    <t>蹴込み板が設置されていること</t>
    <rPh sb="0" eb="1">
      <t>ケ</t>
    </rPh>
    <rPh sb="1" eb="2">
      <t>コミ</t>
    </rPh>
    <rPh sb="3" eb="4">
      <t>イタ</t>
    </rPh>
    <rPh sb="5" eb="7">
      <t>セッチ</t>
    </rPh>
    <phoneticPr fontId="3"/>
  </si>
  <si>
    <t>形状等</t>
    <rPh sb="0" eb="2">
      <t>ケイジョウ</t>
    </rPh>
    <rPh sb="2" eb="3">
      <t>トウ</t>
    </rPh>
    <phoneticPr fontId="3"/>
  </si>
  <si>
    <t>勾配等の基準に適合していること</t>
    <rPh sb="0" eb="2">
      <t>コウバイ</t>
    </rPh>
    <rPh sb="2" eb="3">
      <t>トウ</t>
    </rPh>
    <rPh sb="4" eb="6">
      <t>キジュン</t>
    </rPh>
    <rPh sb="7" eb="9">
      <t>テキゴウ</t>
    </rPh>
    <phoneticPr fontId="3"/>
  </si>
  <si>
    <t>通路等への食い込み、回り階段でないこと</t>
    <rPh sb="0" eb="3">
      <t>ツウロトウ</t>
    </rPh>
    <rPh sb="5" eb="6">
      <t>ク</t>
    </rPh>
    <rPh sb="7" eb="8">
      <t>コ</t>
    </rPh>
    <rPh sb="10" eb="11">
      <t>マワ</t>
    </rPh>
    <rPh sb="12" eb="14">
      <t>カイダン</t>
    </rPh>
    <phoneticPr fontId="3"/>
  </si>
  <si>
    <t>滑り止めは踏面同一面であること</t>
    <rPh sb="0" eb="1">
      <t>スベ</t>
    </rPh>
    <rPh sb="2" eb="3">
      <t>ト</t>
    </rPh>
    <rPh sb="5" eb="6">
      <t>フ</t>
    </rPh>
    <rPh sb="6" eb="7">
      <t>メン</t>
    </rPh>
    <rPh sb="7" eb="9">
      <t>ドウイツ</t>
    </rPh>
    <rPh sb="9" eb="10">
      <t>メン</t>
    </rPh>
    <phoneticPr fontId="3"/>
  </si>
  <si>
    <t>段鼻を設けていないこと</t>
    <rPh sb="0" eb="1">
      <t>ダン</t>
    </rPh>
    <rPh sb="1" eb="2">
      <t>ハナ</t>
    </rPh>
    <rPh sb="3" eb="4">
      <t>モウ</t>
    </rPh>
    <phoneticPr fontId="3"/>
  </si>
  <si>
    <t>手すり</t>
    <rPh sb="0" eb="1">
      <t>テ</t>
    </rPh>
    <phoneticPr fontId="3"/>
  </si>
  <si>
    <t>階段勾配が45度を超える ）</t>
    <rPh sb="0" eb="2">
      <t>カイダン</t>
    </rPh>
    <rPh sb="2" eb="4">
      <t>コウバイ</t>
    </rPh>
    <rPh sb="7" eb="8">
      <t>ド</t>
    </rPh>
    <rPh sb="9" eb="10">
      <t>コ</t>
    </rPh>
    <phoneticPr fontId="3"/>
  </si>
  <si>
    <t>両側に設置されていること</t>
    <rPh sb="0" eb="2">
      <t>リョウガワ</t>
    </rPh>
    <rPh sb="3" eb="5">
      <t>セッチ</t>
    </rPh>
    <phoneticPr fontId="3"/>
  </si>
  <si>
    <t>少なくとも片側に設置されていること</t>
    <rPh sb="0" eb="1">
      <t>スク</t>
    </rPh>
    <rPh sb="5" eb="7">
      <t>カタガワ</t>
    </rPh>
    <rPh sb="8" eb="10">
      <t>セッチ</t>
    </rPh>
    <phoneticPr fontId="3"/>
  </si>
  <si>
    <t>（続き）</t>
    <rPh sb="1" eb="2">
      <t>ツヅ</t>
    </rPh>
    <phoneticPr fontId="3"/>
  </si>
  <si>
    <t>設置あり （立ち座り補助のためのもの）</t>
    <rPh sb="0" eb="2">
      <t>セッチ</t>
    </rPh>
    <rPh sb="6" eb="7">
      <t>タ</t>
    </rPh>
    <rPh sb="8" eb="9">
      <t>スワ</t>
    </rPh>
    <rPh sb="10" eb="12">
      <t>ホジョ</t>
    </rPh>
    <phoneticPr fontId="3"/>
  </si>
  <si>
    <t>浴室</t>
    <rPh sb="0" eb="2">
      <t>ヨクシツ</t>
    </rPh>
    <phoneticPr fontId="3"/>
  </si>
  <si>
    <t>設置あり （浴槽出入りのためのもの）</t>
    <rPh sb="0" eb="2">
      <t>セッチ</t>
    </rPh>
    <rPh sb="6" eb="8">
      <t>ヨクソウ</t>
    </rPh>
    <rPh sb="8" eb="10">
      <t>デイ</t>
    </rPh>
    <phoneticPr fontId="3"/>
  </si>
  <si>
    <t>設置あり （※3 以下の全て）</t>
    <rPh sb="0" eb="2">
      <t>セッチ</t>
    </rPh>
    <rPh sb="9" eb="11">
      <t>イカ</t>
    </rPh>
    <rPh sb="12" eb="13">
      <t>スベ</t>
    </rPh>
    <phoneticPr fontId="3"/>
  </si>
  <si>
    <t xml:space="preserve"> ※ 3　浴室出入り、浴槽内での立ち座り、姿勢保持、洗い場の立ち座りのためのもの</t>
    <phoneticPr fontId="3"/>
  </si>
  <si>
    <t>玄関</t>
    <rPh sb="0" eb="2">
      <t>ゲンカン</t>
    </rPh>
    <phoneticPr fontId="3"/>
  </si>
  <si>
    <t>設置あり （靴等の着脱のためのもの）</t>
    <rPh sb="0" eb="2">
      <t>セッチ</t>
    </rPh>
    <rPh sb="6" eb="7">
      <t>クツ</t>
    </rPh>
    <rPh sb="7" eb="8">
      <t>トウ</t>
    </rPh>
    <rPh sb="9" eb="11">
      <t>チャクダツ</t>
    </rPh>
    <phoneticPr fontId="3"/>
  </si>
  <si>
    <t>脱衣室</t>
    <rPh sb="0" eb="3">
      <t>ダツイシツ</t>
    </rPh>
    <phoneticPr fontId="3"/>
  </si>
  <si>
    <t>設置あり （衣服着脱のためのもの）</t>
    <rPh sb="0" eb="2">
      <t>セッチ</t>
    </rPh>
    <rPh sb="6" eb="8">
      <t>イフク</t>
    </rPh>
    <rPh sb="8" eb="10">
      <t>チャクダツ</t>
    </rPh>
    <phoneticPr fontId="3"/>
  </si>
  <si>
    <t>転落防止</t>
    <rPh sb="0" eb="2">
      <t>テンラク</t>
    </rPh>
    <rPh sb="2" eb="4">
      <t>ボウシ</t>
    </rPh>
    <phoneticPr fontId="3"/>
  </si>
  <si>
    <t>下記部位の内法寸法が所定の寸法であること</t>
    <rPh sb="0" eb="2">
      <t>カキ</t>
    </rPh>
    <rPh sb="2" eb="4">
      <t>ブイ</t>
    </rPh>
    <rPh sb="5" eb="7">
      <t>ナイホウ</t>
    </rPh>
    <rPh sb="7" eb="9">
      <t>スンポウ</t>
    </rPh>
    <rPh sb="10" eb="12">
      <t>ショテイ</t>
    </rPh>
    <rPh sb="13" eb="15">
      <t>スンポウ</t>
    </rPh>
    <phoneticPr fontId="3"/>
  </si>
  <si>
    <t>階段及び廊下</t>
    <rPh sb="0" eb="2">
      <t>カイダン</t>
    </rPh>
    <rPh sb="2" eb="3">
      <t>オヨ</t>
    </rPh>
    <rPh sb="4" eb="6">
      <t>ロウカ</t>
    </rPh>
    <phoneticPr fontId="3"/>
  </si>
  <si>
    <t>腰壁、手すり高さ、手すり子</t>
    <rPh sb="0" eb="2">
      <t>コシカベ</t>
    </rPh>
    <rPh sb="3" eb="4">
      <t>テ</t>
    </rPh>
    <rPh sb="6" eb="7">
      <t>タカ</t>
    </rPh>
    <rPh sb="9" eb="10">
      <t>テ</t>
    </rPh>
    <rPh sb="12" eb="13">
      <t>コ</t>
    </rPh>
    <phoneticPr fontId="3"/>
  </si>
  <si>
    <t>２階以上の窓</t>
    <rPh sb="1" eb="2">
      <t>カイ</t>
    </rPh>
    <rPh sb="2" eb="4">
      <t>イジョウ</t>
    </rPh>
    <rPh sb="5" eb="6">
      <t>マド</t>
    </rPh>
    <phoneticPr fontId="3"/>
  </si>
  <si>
    <t>窓台、手すり高さ、手すり子</t>
    <rPh sb="0" eb="1">
      <t>マド</t>
    </rPh>
    <rPh sb="1" eb="2">
      <t>ダイ</t>
    </rPh>
    <rPh sb="3" eb="4">
      <t>テ</t>
    </rPh>
    <rPh sb="6" eb="7">
      <t>タカ</t>
    </rPh>
    <rPh sb="9" eb="10">
      <t>テ</t>
    </rPh>
    <rPh sb="12" eb="13">
      <t>コ</t>
    </rPh>
    <phoneticPr fontId="3"/>
  </si>
  <si>
    <t>バルコニー</t>
    <phoneticPr fontId="3"/>
  </si>
  <si>
    <t>通路及び</t>
    <rPh sb="0" eb="2">
      <t>ツウロ</t>
    </rPh>
    <rPh sb="2" eb="3">
      <t>オヨ</t>
    </rPh>
    <phoneticPr fontId="3"/>
  </si>
  <si>
    <t>通路</t>
    <rPh sb="0" eb="2">
      <t>ツウロ</t>
    </rPh>
    <phoneticPr fontId="3"/>
  </si>
  <si>
    <t>出入口の</t>
    <rPh sb="0" eb="3">
      <t>デイリグチ</t>
    </rPh>
    <phoneticPr fontId="3"/>
  </si>
  <si>
    <t>有効幅員</t>
    <rPh sb="0" eb="2">
      <t>ユウコウ</t>
    </rPh>
    <rPh sb="2" eb="3">
      <t>ハバ</t>
    </rPh>
    <rPh sb="3" eb="4">
      <t>イン</t>
    </rPh>
    <phoneticPr fontId="3"/>
  </si>
  <si>
    <t>）以上</t>
    <phoneticPr fontId="3"/>
  </si>
  <si>
    <t>幅員</t>
    <phoneticPr fontId="3"/>
  </si>
  <si>
    <t>※柱等の箇所は</t>
    <rPh sb="1" eb="2">
      <t>ハシラ</t>
    </rPh>
    <rPh sb="2" eb="3">
      <t>トウ</t>
    </rPh>
    <rPh sb="4" eb="6">
      <t>カショ</t>
    </rPh>
    <phoneticPr fontId="3"/>
  </si>
  <si>
    <t>浴室出入口</t>
    <rPh sb="0" eb="2">
      <t>ヨクシツ</t>
    </rPh>
    <rPh sb="2" eb="5">
      <t>デイリグチ</t>
    </rPh>
    <phoneticPr fontId="3"/>
  </si>
  <si>
    <t>その他の出入口</t>
    <rPh sb="2" eb="3">
      <t>ホカ</t>
    </rPh>
    <rPh sb="4" eb="7">
      <t>デイリグチ</t>
    </rPh>
    <phoneticPr fontId="3"/>
  </si>
  <si>
    <t>幅員</t>
    <rPh sb="0" eb="1">
      <t>ハバ</t>
    </rPh>
    <rPh sb="1" eb="2">
      <t>イン</t>
    </rPh>
    <phoneticPr fontId="3"/>
  </si>
  <si>
    <t>※4</t>
    <phoneticPr fontId="3"/>
  </si>
  <si>
    <t>寝室、便所</t>
    <rPh sb="0" eb="2">
      <t>シンシツ</t>
    </rPh>
    <rPh sb="3" eb="5">
      <t>ベンジョ</t>
    </rPh>
    <phoneticPr fontId="3"/>
  </si>
  <si>
    <t>浴室の広さ</t>
    <rPh sb="0" eb="2">
      <t>ヨクシツ</t>
    </rPh>
    <rPh sb="3" eb="4">
      <t>ヒロ</t>
    </rPh>
    <phoneticPr fontId="3"/>
  </si>
  <si>
    <t>及び浴室</t>
    <rPh sb="0" eb="1">
      <t>オヨ</t>
    </rPh>
    <rPh sb="2" eb="4">
      <t>ヨクシツ</t>
    </rPh>
    <phoneticPr fontId="3"/>
  </si>
  <si>
    <t>内法短辺</t>
    <rPh sb="0" eb="2">
      <t>ウチノリ</t>
    </rPh>
    <rPh sb="2" eb="4">
      <t>タンペン</t>
    </rPh>
    <phoneticPr fontId="3"/>
  </si>
  <si>
    <t>内法広さ</t>
    <rPh sb="0" eb="2">
      <t>ウチノリ</t>
    </rPh>
    <rPh sb="2" eb="3">
      <t>ヒロ</t>
    </rPh>
    <phoneticPr fontId="3"/>
  </si>
  <si>
    <t>㎡</t>
    <phoneticPr fontId="3"/>
  </si>
  <si>
    <t>内法長辺</t>
    <rPh sb="0" eb="2">
      <t>ウチノリ</t>
    </rPh>
    <rPh sb="2" eb="4">
      <t>チョウヘン</t>
    </rPh>
    <phoneticPr fontId="3"/>
  </si>
  <si>
    <t>※5</t>
    <phoneticPr fontId="3"/>
  </si>
  <si>
    <t>便器は腰掛け式であること</t>
    <rPh sb="0" eb="2">
      <t>ベンキ</t>
    </rPh>
    <rPh sb="3" eb="5">
      <t>コシカ</t>
    </rPh>
    <rPh sb="6" eb="7">
      <t>シキ</t>
    </rPh>
    <phoneticPr fontId="3"/>
  </si>
  <si>
    <t xml:space="preserve"> ※5 便器前方・側方との距離が500mm以上（ドアの開放を含む）であれば可</t>
    <rPh sb="4" eb="6">
      <t>ベンキ</t>
    </rPh>
    <rPh sb="6" eb="8">
      <t>ゼンポウ</t>
    </rPh>
    <rPh sb="9" eb="11">
      <t>ソクホウ</t>
    </rPh>
    <rPh sb="13" eb="15">
      <t>キョリ</t>
    </rPh>
    <rPh sb="21" eb="23">
      <t>イジョウ</t>
    </rPh>
    <rPh sb="27" eb="29">
      <t>カイホウ</t>
    </rPh>
    <rPh sb="30" eb="31">
      <t>フク</t>
    </rPh>
    <rPh sb="37" eb="38">
      <t>カ</t>
    </rPh>
    <phoneticPr fontId="3"/>
  </si>
  <si>
    <t>特定寝室</t>
    <rPh sb="0" eb="2">
      <t>トクテイ</t>
    </rPh>
    <rPh sb="2" eb="4">
      <t>シンシツ</t>
    </rPh>
    <phoneticPr fontId="3"/>
  </si>
  <si>
    <t>内法面積</t>
    <rPh sb="0" eb="2">
      <t>ウチノリ</t>
    </rPh>
    <rPh sb="2" eb="4">
      <t>メンセキ</t>
    </rPh>
    <phoneticPr fontId="3"/>
  </si>
  <si>
    <t>注４）</t>
    <rPh sb="0" eb="1">
      <t>チュウ</t>
    </rPh>
    <phoneticPr fontId="3"/>
  </si>
  <si>
    <t>踏み段の構造要件</t>
    <rPh sb="0" eb="1">
      <t>フ</t>
    </rPh>
    <rPh sb="2" eb="3">
      <t>ダン</t>
    </rPh>
    <rPh sb="4" eb="6">
      <t>コウゾウ</t>
    </rPh>
    <rPh sb="6" eb="8">
      <t>ヨウケン</t>
    </rPh>
    <phoneticPr fontId="3"/>
  </si>
  <si>
    <t>（設置場所）</t>
    <rPh sb="1" eb="3">
      <t>セッチ</t>
    </rPh>
    <rPh sb="3" eb="5">
      <t>バショ</t>
    </rPh>
    <phoneticPr fontId="3"/>
  </si>
  <si>
    <t>段数</t>
    <rPh sb="0" eb="2">
      <t>ダンスウ</t>
    </rPh>
    <phoneticPr fontId="3"/>
  </si>
  <si>
    <t>高さmm</t>
    <rPh sb="0" eb="1">
      <t>タカ</t>
    </rPh>
    <phoneticPr fontId="3"/>
  </si>
  <si>
    <t>奥行mm</t>
    <rPh sb="0" eb="2">
      <t>オクユキ</t>
    </rPh>
    <phoneticPr fontId="3"/>
  </si>
  <si>
    <t>幅mm</t>
    <rPh sb="0" eb="1">
      <t>ハバ</t>
    </rPh>
    <phoneticPr fontId="3"/>
  </si>
  <si>
    <t>その他</t>
    <rPh sb="2" eb="3">
      <t>ホカ</t>
    </rPh>
    <phoneticPr fontId="3"/>
  </si>
  <si>
    <t>玄関上りかまち</t>
    <rPh sb="0" eb="2">
      <t>ゲンカン</t>
    </rPh>
    <rPh sb="2" eb="3">
      <t>アガ</t>
    </rPh>
    <phoneticPr fontId="3"/>
  </si>
  <si>
    <t>300以上</t>
    <rPh sb="3" eb="5">
      <t>イジョウ</t>
    </rPh>
    <phoneticPr fontId="3"/>
  </si>
  <si>
    <t>600以上</t>
    <rPh sb="3" eb="5">
      <t>イジョウ</t>
    </rPh>
    <phoneticPr fontId="3"/>
  </si>
  <si>
    <t>バルコニー出入口</t>
    <rPh sb="5" eb="7">
      <t>デイ</t>
    </rPh>
    <rPh sb="7" eb="8">
      <t>クチ</t>
    </rPh>
    <phoneticPr fontId="3"/>
  </si>
  <si>
    <t>180以下</t>
    <rPh sb="3" eb="5">
      <t>イカ</t>
    </rPh>
    <phoneticPr fontId="3"/>
  </si>
  <si>
    <t>バルコニー端部との距離1200mm以上</t>
    <rPh sb="5" eb="6">
      <t>ハジ</t>
    </rPh>
    <rPh sb="6" eb="7">
      <t>ブ</t>
    </rPh>
    <rPh sb="9" eb="11">
      <t>キョリ</t>
    </rPh>
    <rPh sb="17" eb="19">
      <t>イジョウ</t>
    </rPh>
    <phoneticPr fontId="3"/>
  </si>
  <si>
    <t>※接地階以外の玄関：110mm以下</t>
    <rPh sb="1" eb="3">
      <t>セッチ</t>
    </rPh>
    <rPh sb="3" eb="4">
      <t>カイ</t>
    </rPh>
    <rPh sb="4" eb="6">
      <t>イガイ</t>
    </rPh>
    <rPh sb="7" eb="9">
      <t>ゲンカン</t>
    </rPh>
    <rPh sb="15" eb="17">
      <t>イカ</t>
    </rPh>
    <phoneticPr fontId="3"/>
  </si>
  <si>
    <t>注５）</t>
    <rPh sb="0" eb="1">
      <t>チュウ</t>
    </rPh>
    <phoneticPr fontId="3"/>
  </si>
  <si>
    <t>居室の部分の床の段差許容要件</t>
    <rPh sb="0" eb="2">
      <t>キョシツ</t>
    </rPh>
    <rPh sb="3" eb="5">
      <t>ブブン</t>
    </rPh>
    <rPh sb="6" eb="7">
      <t>ユカ</t>
    </rPh>
    <rPh sb="8" eb="10">
      <t>ダンサ</t>
    </rPh>
    <rPh sb="10" eb="12">
      <t>キョヨウ</t>
    </rPh>
    <rPh sb="12" eb="14">
      <t>ヨウケン</t>
    </rPh>
    <phoneticPr fontId="3"/>
  </si>
  <si>
    <t>a)</t>
    <phoneticPr fontId="3"/>
  </si>
  <si>
    <t>介助用車いすの移動の妨げとならない位置</t>
    <rPh sb="0" eb="2">
      <t>カイジョ</t>
    </rPh>
    <rPh sb="2" eb="3">
      <t>ヨウ</t>
    </rPh>
    <rPh sb="3" eb="4">
      <t>クルマ</t>
    </rPh>
    <rPh sb="7" eb="9">
      <t>イドウ</t>
    </rPh>
    <rPh sb="10" eb="11">
      <t>サマタ</t>
    </rPh>
    <rPh sb="17" eb="19">
      <t>イチ</t>
    </rPh>
    <phoneticPr fontId="3"/>
  </si>
  <si>
    <t>b)</t>
    <phoneticPr fontId="3"/>
  </si>
  <si>
    <t>① 面積が3㎡以上9㎡（当該居室18㎡以下の場合は当該面積の1/2）未満</t>
    <rPh sb="2" eb="4">
      <t>メンセキ</t>
    </rPh>
    <rPh sb="7" eb="9">
      <t>イジョウ</t>
    </rPh>
    <rPh sb="12" eb="14">
      <t>トウガイ</t>
    </rPh>
    <rPh sb="14" eb="16">
      <t>キョシツ</t>
    </rPh>
    <rPh sb="19" eb="21">
      <t>イカ</t>
    </rPh>
    <rPh sb="22" eb="24">
      <t>バアイ</t>
    </rPh>
    <rPh sb="25" eb="27">
      <t>トウガイ</t>
    </rPh>
    <rPh sb="27" eb="29">
      <t>メンセキ</t>
    </rPh>
    <rPh sb="34" eb="36">
      <t>ミマン</t>
    </rPh>
    <phoneticPr fontId="3"/>
  </si>
  <si>
    <t>② 当該面積部分の合計が当該居室面積の1/2未満</t>
    <rPh sb="2" eb="4">
      <t>トウガイ</t>
    </rPh>
    <rPh sb="4" eb="6">
      <t>メンセキ</t>
    </rPh>
    <rPh sb="6" eb="8">
      <t>ブブン</t>
    </rPh>
    <rPh sb="9" eb="11">
      <t>ゴウケイ</t>
    </rPh>
    <rPh sb="12" eb="14">
      <t>トウガイ</t>
    </rPh>
    <rPh sb="14" eb="16">
      <t>キョシツ</t>
    </rPh>
    <rPh sb="16" eb="18">
      <t>メンセキ</t>
    </rPh>
    <rPh sb="22" eb="24">
      <t>ミマン</t>
    </rPh>
    <phoneticPr fontId="3"/>
  </si>
  <si>
    <t>c)</t>
    <phoneticPr fontId="3"/>
  </si>
  <si>
    <t>開口が1500mm以上（工事を伴わない撤去可）</t>
    <rPh sb="0" eb="2">
      <t>カイコウ</t>
    </rPh>
    <rPh sb="9" eb="11">
      <t>イジョウ</t>
    </rPh>
    <rPh sb="12" eb="14">
      <t>コウジ</t>
    </rPh>
    <rPh sb="15" eb="16">
      <t>トモナ</t>
    </rPh>
    <rPh sb="19" eb="21">
      <t>テッキョ</t>
    </rPh>
    <rPh sb="21" eb="22">
      <t>カ</t>
    </rPh>
    <phoneticPr fontId="3"/>
  </si>
  <si>
    <t>d)</t>
    <phoneticPr fontId="3"/>
  </si>
  <si>
    <t>その他の部分の床より高い位置にある</t>
    <rPh sb="2" eb="3">
      <t>ホカ</t>
    </rPh>
    <rPh sb="4" eb="6">
      <t>ブブン</t>
    </rPh>
    <rPh sb="7" eb="8">
      <t>ユカ</t>
    </rPh>
    <rPh sb="10" eb="11">
      <t>タカ</t>
    </rPh>
    <rPh sb="12" eb="14">
      <t>イチ</t>
    </rPh>
    <phoneticPr fontId="3"/>
  </si>
  <si>
    <t>注６）</t>
    <rPh sb="0" eb="1">
      <t>チュウ</t>
    </rPh>
    <phoneticPr fontId="3"/>
  </si>
  <si>
    <t>以下に掲げるものはこの限りではありません</t>
    <rPh sb="0" eb="2">
      <t>イカ</t>
    </rPh>
    <rPh sb="3" eb="4">
      <t>カカ</t>
    </rPh>
    <rPh sb="11" eb="12">
      <t>カギ</t>
    </rPh>
    <phoneticPr fontId="3"/>
  </si>
  <si>
    <r>
      <t>居室の部分の床</t>
    </r>
    <r>
      <rPr>
        <sz val="8"/>
        <rFont val="ＭＳ 明朝"/>
        <family val="1"/>
        <charset val="128"/>
      </rPr>
      <t>（注5）</t>
    </r>
    <r>
      <rPr>
        <sz val="9"/>
        <rFont val="ＭＳ 明朝"/>
        <family val="1"/>
        <charset val="128"/>
      </rPr>
      <t>とその他の部分の床の段差</t>
    </r>
    <rPh sb="0" eb="2">
      <t>キョシツ</t>
    </rPh>
    <rPh sb="3" eb="5">
      <t>ブブン</t>
    </rPh>
    <rPh sb="6" eb="7">
      <t>ユカ</t>
    </rPh>
    <rPh sb="14" eb="15">
      <t>ホカ</t>
    </rPh>
    <rPh sb="16" eb="18">
      <t>ブブン</t>
    </rPh>
    <rPh sb="19" eb="20">
      <t>ユカ</t>
    </rPh>
    <rPh sb="21" eb="23">
      <t>ダンサ</t>
    </rPh>
    <phoneticPr fontId="3"/>
  </si>
  <si>
    <r>
      <t>階段　　</t>
    </r>
    <r>
      <rPr>
        <sz val="8"/>
        <rFont val="ＭＳ 明朝"/>
        <family val="1"/>
        <charset val="128"/>
      </rPr>
      <t>（段鼻からの高さ：700～900mm）</t>
    </r>
    <rPh sb="0" eb="2">
      <t>カイダン</t>
    </rPh>
    <phoneticPr fontId="3"/>
  </si>
  <si>
    <t>令和</t>
    <rPh sb="0" eb="2">
      <t>レイワ</t>
    </rPh>
    <phoneticPr fontId="2"/>
  </si>
  <si>
    <t>対象工程※</t>
    <rPh sb="0" eb="2">
      <t>タイショウ</t>
    </rPh>
    <rPh sb="2" eb="4">
      <t>コウテイ</t>
    </rPh>
    <phoneticPr fontId="3"/>
  </si>
  <si>
    <t>物件名称※</t>
    <rPh sb="0" eb="2">
      <t>ブッケン</t>
    </rPh>
    <rPh sb="2" eb="4">
      <t>メイショウ</t>
    </rPh>
    <phoneticPr fontId="3"/>
  </si>
  <si>
    <t>現場検査チェックシート 省エネ性（断熱等性能等級）</t>
    <rPh sb="0" eb="2">
      <t>ゲンバ</t>
    </rPh>
    <rPh sb="2" eb="4">
      <t>ケンサ</t>
    </rPh>
    <rPh sb="12" eb="13">
      <t>ショウ</t>
    </rPh>
    <rPh sb="15" eb="16">
      <t>セイ</t>
    </rPh>
    <rPh sb="17" eb="19">
      <t>ダンネツ</t>
    </rPh>
    <rPh sb="19" eb="20">
      <t>トウ</t>
    </rPh>
    <rPh sb="20" eb="22">
      <t>セイノウ</t>
    </rPh>
    <rPh sb="22" eb="24">
      <t>トウキュウ</t>
    </rPh>
    <phoneticPr fontId="3"/>
  </si>
  <si>
    <t>現場検査チェックシート 省エネ性（一次エネルギー消費量等級）</t>
    <rPh sb="0" eb="2">
      <t>ゲンバ</t>
    </rPh>
    <rPh sb="2" eb="4">
      <t>ケンサ</t>
    </rPh>
    <rPh sb="12" eb="13">
      <t>ショウ</t>
    </rPh>
    <rPh sb="15" eb="16">
      <t>セイ</t>
    </rPh>
    <rPh sb="17" eb="19">
      <t>イチジ</t>
    </rPh>
    <rPh sb="24" eb="26">
      <t>ショウヒ</t>
    </rPh>
    <rPh sb="26" eb="27">
      <t>リョウ</t>
    </rPh>
    <rPh sb="27" eb="29">
      <t>トウキュウ</t>
    </rPh>
    <phoneticPr fontId="3"/>
  </si>
  <si>
    <t>現場検査チェックシート 耐震性</t>
    <rPh sb="0" eb="2">
      <t>ゲンバ</t>
    </rPh>
    <rPh sb="2" eb="4">
      <t>ケンサ</t>
    </rPh>
    <rPh sb="12" eb="14">
      <t>タイシン</t>
    </rPh>
    <rPh sb="14" eb="15">
      <t>セイ</t>
    </rPh>
    <phoneticPr fontId="3"/>
  </si>
  <si>
    <t>現場検査チェックシート 免震建築物</t>
    <rPh sb="0" eb="2">
      <t>ゲンバ</t>
    </rPh>
    <rPh sb="2" eb="4">
      <t>ケンサ</t>
    </rPh>
    <rPh sb="12" eb="13">
      <t>メン</t>
    </rPh>
    <rPh sb="13" eb="14">
      <t>シン</t>
    </rPh>
    <rPh sb="14" eb="16">
      <t>ケンチク</t>
    </rPh>
    <rPh sb="16" eb="17">
      <t>ブツ</t>
    </rPh>
    <phoneticPr fontId="3"/>
  </si>
  <si>
    <t>現場検査チェックシート バリアフリー性</t>
    <rPh sb="0" eb="2">
      <t>ゲンバ</t>
    </rPh>
    <rPh sb="2" eb="4">
      <t>ケンサ</t>
    </rPh>
    <rPh sb="18" eb="19">
      <t>セイ</t>
    </rPh>
    <phoneticPr fontId="3"/>
  </si>
  <si>
    <t>180以下※</t>
    <rPh sb="3" eb="5">
      <t>イカ</t>
    </rPh>
    <phoneticPr fontId="3"/>
  </si>
  <si>
    <t>玄関の出入口（勝手口を含む）の段差及び上りかまちの段差、浴室の出入口の段差、バルコニーへの出入口の段差、</t>
    <rPh sb="0" eb="2">
      <t>ゲンカン</t>
    </rPh>
    <rPh sb="3" eb="5">
      <t>デイリ</t>
    </rPh>
    <rPh sb="5" eb="6">
      <t>グチ</t>
    </rPh>
    <rPh sb="7" eb="10">
      <t>カッテグチ</t>
    </rPh>
    <rPh sb="11" eb="12">
      <t>フク</t>
    </rPh>
    <rPh sb="15" eb="17">
      <t>ダンサ</t>
    </rPh>
    <rPh sb="17" eb="18">
      <t>オヨ</t>
    </rPh>
    <rPh sb="19" eb="20">
      <t>アガ</t>
    </rPh>
    <rPh sb="25" eb="27">
      <t>ダンサ</t>
    </rPh>
    <rPh sb="28" eb="30">
      <t>ヨクシツ</t>
    </rPh>
    <rPh sb="31" eb="33">
      <t>デイリ</t>
    </rPh>
    <rPh sb="33" eb="34">
      <t>グチ</t>
    </rPh>
    <rPh sb="35" eb="37">
      <t>ダンサ</t>
    </rPh>
    <rPh sb="45" eb="46">
      <t>デ</t>
    </rPh>
    <rPh sb="46" eb="48">
      <t>イリグチ</t>
    </rPh>
    <rPh sb="49" eb="51">
      <t>ダンサ</t>
    </rPh>
    <phoneticPr fontId="3"/>
  </si>
  <si>
    <t>室内又は室の部分の床とその他の部分の床の90mm以上の段差</t>
    <rPh sb="0" eb="2">
      <t>シツナイ</t>
    </rPh>
    <rPh sb="2" eb="3">
      <t>マタ</t>
    </rPh>
    <rPh sb="4" eb="5">
      <t>シツ</t>
    </rPh>
    <rPh sb="6" eb="8">
      <t>ブブン</t>
    </rPh>
    <rPh sb="9" eb="10">
      <t>ユカ</t>
    </rPh>
    <rPh sb="13" eb="14">
      <t>ホカ</t>
    </rPh>
    <rPh sb="15" eb="17">
      <t>ブブン</t>
    </rPh>
    <rPh sb="18" eb="19">
      <t>ユカ</t>
    </rPh>
    <rPh sb="24" eb="26">
      <t>イジョウ</t>
    </rPh>
    <rPh sb="27" eb="29">
      <t>ダンサ</t>
    </rPh>
    <phoneticPr fontId="3"/>
  </si>
  <si>
    <t>設置あり　※1 設置の場合、他項目に特例適用有</t>
    <rPh sb="0" eb="2">
      <t>セッチ</t>
    </rPh>
    <phoneticPr fontId="3"/>
  </si>
  <si>
    <t>（確認内容）</t>
    <rPh sb="1" eb="3">
      <t>カクニン</t>
    </rPh>
    <rPh sb="3" eb="5">
      <t>ナイヨウ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</si>
</sst>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10" x14ac:knownFonts="1">
    <font>
      <sz val="10"/>
      <color theme="1"/>
      <name val="ＭＳ ゴシック"/>
      <family val="3"/>
      <charset val="128"/>
    </font>
    <font>
      <sz val="9"/>
      <color theme="1"/>
      <name val="ＭＳ 明朝"/>
      <family val="1"/>
      <charset val="128"/>
    </font>
    <font>
      <sz val="6"/>
      <name val="ＭＳ ゴシック"/>
      <family val="3"/>
      <charset val="128"/>
    </font>
    <font>
      <sz val="6"/>
      <name val="ＭＳ Ｐゴシック"/>
      <family val="3"/>
      <charset val="128"/>
    </font>
    <font>
      <sz val="9"/>
      <name val="ＭＳ 明朝"/>
      <family val="1"/>
      <charset val="128"/>
    </font>
    <font>
      <b/>
      <sz val="12"/>
      <name val="ＭＳ 明朝"/>
      <family val="1"/>
      <charset val="128"/>
    </font>
    <font>
      <sz val="8"/>
      <name val="ＭＳ 明朝"/>
      <family val="1"/>
      <charset val="128"/>
    </font>
    <font>
      <sz val="11"/>
      <name val="ＭＳ 明朝"/>
      <family val="1"/>
      <charset val="128"/>
    </font>
    <font>
      <b/>
      <sz val="10"/>
      <name val="ＭＳ 明朝"/>
      <family val="1"/>
      <charset val="128"/>
    </font>
    <font>
      <sz val="7.5"/>
      <name val="ＭＳ 明朝"/>
      <family val="1"/>
      <charset val="128"/>
    </font>
  </fonts>
  <fills count="5">
    <fill>
      <patternFill patternType="none"/>
    </fill>
    <fill>
      <patternFill patternType="gray125"/>
    </fill>
    <fill>
      <patternFill patternType="solid">
        <fgColor theme="9" tint="0.59999389629810485"/>
        <bgColor indexed="64"/>
      </patternFill>
    </fill>
    <fill>
      <patternFill patternType="solid">
        <fgColor theme="6" tint="0.79998168889431442"/>
        <bgColor indexed="64"/>
      </patternFill>
    </fill>
    <fill>
      <patternFill patternType="solid">
        <fgColor theme="5" tint="0.79998168889431442"/>
        <bgColor indexed="64"/>
      </patternFill>
    </fill>
  </fills>
  <borders count="9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style="hair">
        <color indexed="64"/>
      </top>
      <bottom/>
      <diagonal/>
    </border>
    <border>
      <left/>
      <right style="medium">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s>
  <cellStyleXfs count="1">
    <xf numFmtId="0" fontId="0" fillId="0" borderId="0">
      <alignment vertical="center"/>
    </xf>
  </cellStyleXfs>
  <cellXfs count="286">
    <xf numFmtId="0" fontId="0" fillId="0" borderId="0" xfId="0">
      <alignment vertical="center"/>
    </xf>
    <xf numFmtId="0" fontId="1" fillId="0" borderId="0" xfId="0" applyFont="1">
      <alignment vertical="center"/>
    </xf>
    <xf numFmtId="0" fontId="4" fillId="0" borderId="0" xfId="0" applyFont="1">
      <alignment vertical="center"/>
    </xf>
    <xf numFmtId="0" fontId="4" fillId="0" borderId="0" xfId="0" applyFont="1" applyAlignment="1"/>
    <xf numFmtId="0" fontId="4" fillId="0" borderId="0" xfId="0" applyFont="1" applyAlignment="1">
      <alignment horizontal="right"/>
    </xf>
    <xf numFmtId="0" fontId="5" fillId="0" borderId="0" xfId="0" applyFont="1">
      <alignmen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center" vertical="center"/>
    </xf>
    <xf numFmtId="0" fontId="4" fillId="0" borderId="0" xfId="0" applyFont="1" applyAlignment="1">
      <alignment horizontal="right" vertical="center"/>
    </xf>
    <xf numFmtId="0" fontId="4" fillId="0" borderId="1" xfId="0" applyFont="1" applyBorder="1">
      <alignment vertical="center"/>
    </xf>
    <xf numFmtId="0" fontId="4" fillId="0" borderId="2" xfId="0" applyFont="1" applyBorder="1">
      <alignment vertical="center"/>
    </xf>
    <xf numFmtId="0" fontId="4" fillId="0" borderId="7"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7" fillId="0" borderId="1" xfId="0" applyFont="1" applyBorder="1">
      <alignment vertical="center"/>
    </xf>
    <xf numFmtId="0" fontId="4" fillId="0" borderId="2" xfId="0" applyFont="1" applyBorder="1" applyAlignment="1">
      <alignment horizontal="center" vertical="center"/>
    </xf>
    <xf numFmtId="0" fontId="7" fillId="0" borderId="11" xfId="0" applyFont="1" applyBorder="1">
      <alignment vertical="center"/>
    </xf>
    <xf numFmtId="0" fontId="7" fillId="0" borderId="2" xfId="0" applyFont="1" applyBorder="1">
      <alignment vertical="center"/>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lignment vertical="center"/>
    </xf>
    <xf numFmtId="0" fontId="4" fillId="0" borderId="34" xfId="0" applyFont="1" applyBorder="1" applyAlignment="1">
      <alignment horizontal="center" vertical="center"/>
    </xf>
    <xf numFmtId="0" fontId="4" fillId="0" borderId="35" xfId="0" applyFont="1" applyBorder="1">
      <alignment vertical="center"/>
    </xf>
    <xf numFmtId="0" fontId="4" fillId="0" borderId="36" xfId="0" applyFont="1" applyBorder="1">
      <alignment vertical="center"/>
    </xf>
    <xf numFmtId="0" fontId="6" fillId="0" borderId="36" xfId="0" applyFont="1" applyBorder="1">
      <alignment vertical="center"/>
    </xf>
    <xf numFmtId="0" fontId="6" fillId="0" borderId="36" xfId="0" applyFont="1" applyBorder="1" applyAlignment="1">
      <alignment vertical="center" wrapText="1"/>
    </xf>
    <xf numFmtId="0" fontId="6" fillId="0" borderId="37" xfId="0" applyFont="1" applyBorder="1" applyAlignment="1">
      <alignment vertical="center" wrapText="1"/>
    </xf>
    <xf numFmtId="0" fontId="4" fillId="0" borderId="39"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8" xfId="0" applyFont="1" applyBorder="1">
      <alignment vertical="center"/>
    </xf>
    <xf numFmtId="0" fontId="4" fillId="0" borderId="41" xfId="0" applyFont="1" applyBorder="1">
      <alignment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5" xfId="0" applyFont="1" applyBorder="1" applyAlignment="1">
      <alignment horizontal="center" vertical="center"/>
    </xf>
    <xf numFmtId="0" fontId="4" fillId="0" borderId="44" xfId="0" applyFont="1" applyBorder="1" applyAlignment="1">
      <alignment horizontal="center" vertical="center"/>
    </xf>
    <xf numFmtId="0" fontId="4" fillId="0" borderId="46" xfId="0" applyFont="1" applyBorder="1">
      <alignment vertical="center"/>
    </xf>
    <xf numFmtId="0" fontId="4" fillId="0" borderId="40" xfId="0" applyFont="1" applyBorder="1">
      <alignment vertical="center"/>
    </xf>
    <xf numFmtId="0" fontId="4" fillId="0" borderId="47" xfId="0" applyFont="1" applyBorder="1">
      <alignment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47"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lignment vertical="center"/>
    </xf>
    <xf numFmtId="0" fontId="4" fillId="0" borderId="55" xfId="0" applyFont="1" applyBorder="1">
      <alignment vertical="center"/>
    </xf>
    <xf numFmtId="0" fontId="6" fillId="0" borderId="55" xfId="0" applyFont="1" applyBorder="1">
      <alignment vertical="center"/>
    </xf>
    <xf numFmtId="0" fontId="6" fillId="0" borderId="55" xfId="0" applyFont="1" applyBorder="1" applyAlignment="1">
      <alignment vertical="center" wrapText="1"/>
    </xf>
    <xf numFmtId="0" fontId="6" fillId="0" borderId="56" xfId="0" applyFont="1" applyBorder="1" applyAlignment="1">
      <alignment vertical="center" wrapText="1"/>
    </xf>
    <xf numFmtId="0" fontId="4" fillId="0" borderId="58"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9" xfId="0" applyFont="1" applyBorder="1">
      <alignment vertical="center"/>
    </xf>
    <xf numFmtId="0" fontId="4" fillId="0" borderId="40" xfId="0" applyFont="1" applyBorder="1" applyAlignment="1">
      <alignment horizontal="center" vertical="center"/>
    </xf>
    <xf numFmtId="0" fontId="4" fillId="0" borderId="0" xfId="0" applyFont="1" applyAlignment="1">
      <alignment horizontal="center" vertical="center"/>
    </xf>
    <xf numFmtId="0" fontId="4" fillId="0" borderId="60" xfId="0" applyFont="1" applyBorder="1" applyAlignment="1">
      <alignment horizontal="center" vertical="center"/>
    </xf>
    <xf numFmtId="0" fontId="4" fillId="0" borderId="7" xfId="0" applyFont="1" applyBorder="1" applyAlignment="1">
      <alignment horizontal="center" vertical="center"/>
    </xf>
    <xf numFmtId="0" fontId="4" fillId="0" borderId="61" xfId="0" applyFont="1" applyBorder="1">
      <alignment vertical="center"/>
    </xf>
    <xf numFmtId="0" fontId="4" fillId="0" borderId="62" xfId="0" applyFont="1" applyBorder="1">
      <alignment vertical="center"/>
    </xf>
    <xf numFmtId="0" fontId="4" fillId="0" borderId="70" xfId="0" applyFont="1" applyBorder="1" applyAlignment="1">
      <alignment horizontal="center" vertical="center"/>
    </xf>
    <xf numFmtId="0" fontId="4" fillId="0" borderId="43" xfId="0" applyFont="1" applyBorder="1">
      <alignment vertical="center"/>
    </xf>
    <xf numFmtId="0" fontId="4" fillId="0" borderId="71" xfId="0" applyFont="1" applyBorder="1">
      <alignment vertical="center"/>
    </xf>
    <xf numFmtId="0" fontId="4" fillId="0" borderId="72" xfId="0" applyFont="1" applyBorder="1">
      <alignment vertical="center"/>
    </xf>
    <xf numFmtId="0" fontId="4" fillId="0" borderId="66"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57" xfId="0" applyFont="1" applyBorder="1">
      <alignment vertical="center"/>
    </xf>
    <xf numFmtId="0" fontId="4" fillId="0" borderId="73" xfId="0" applyFont="1" applyBorder="1" applyAlignment="1">
      <alignment horizontal="center" vertical="center"/>
    </xf>
    <xf numFmtId="0" fontId="6" fillId="0" borderId="71" xfId="0" applyFont="1" applyBorder="1">
      <alignment vertical="center"/>
    </xf>
    <xf numFmtId="0" fontId="4" fillId="0" borderId="75" xfId="0" applyFont="1" applyBorder="1" applyAlignment="1">
      <alignment horizontal="center" vertical="center"/>
    </xf>
    <xf numFmtId="0" fontId="4" fillId="0" borderId="76" xfId="0" applyFont="1" applyBorder="1">
      <alignment vertical="center"/>
    </xf>
    <xf numFmtId="0" fontId="6" fillId="0" borderId="43" xfId="0" applyFont="1" applyBorder="1" applyAlignment="1">
      <alignment horizontal="right" vertical="center"/>
    </xf>
    <xf numFmtId="0" fontId="6" fillId="0" borderId="71" xfId="0" applyFont="1" applyBorder="1" applyAlignment="1">
      <alignment horizontal="center" vertical="center"/>
    </xf>
    <xf numFmtId="0" fontId="6" fillId="0" borderId="43" xfId="0" applyFont="1" applyBorder="1">
      <alignment vertical="center"/>
    </xf>
    <xf numFmtId="0" fontId="4" fillId="0" borderId="44" xfId="0" applyFont="1" applyBorder="1">
      <alignment vertical="center"/>
    </xf>
    <xf numFmtId="0" fontId="4" fillId="0" borderId="46" xfId="0" applyFont="1" applyBorder="1" applyAlignment="1">
      <alignment horizontal="center" vertical="center"/>
    </xf>
    <xf numFmtId="0" fontId="4" fillId="0" borderId="71" xfId="0" applyFont="1" applyBorder="1" applyAlignment="1">
      <alignment horizontal="center" vertical="center"/>
    </xf>
    <xf numFmtId="0" fontId="4" fillId="0" borderId="74" xfId="0" applyFont="1" applyBorder="1">
      <alignment vertical="center"/>
    </xf>
    <xf numFmtId="0" fontId="4" fillId="0" borderId="49" xfId="0" applyFont="1" applyBorder="1">
      <alignment vertical="center"/>
    </xf>
    <xf numFmtId="0" fontId="6" fillId="0" borderId="49" xfId="0" applyFont="1" applyBorder="1">
      <alignment vertical="center"/>
    </xf>
    <xf numFmtId="0" fontId="4" fillId="0" borderId="51" xfId="0" applyFont="1" applyBorder="1">
      <alignment vertical="center"/>
    </xf>
    <xf numFmtId="0" fontId="6" fillId="0" borderId="52" xfId="0" applyFont="1" applyBorder="1" applyAlignment="1">
      <alignment horizontal="right" vertical="center"/>
    </xf>
    <xf numFmtId="0" fontId="6" fillId="0" borderId="56" xfId="0" applyFont="1" applyBorder="1">
      <alignment vertical="center"/>
    </xf>
    <xf numFmtId="0" fontId="6" fillId="0" borderId="73" xfId="0" applyFont="1" applyBorder="1" applyAlignment="1">
      <alignment horizontal="right" vertical="center"/>
    </xf>
    <xf numFmtId="0" fontId="6" fillId="0" borderId="72" xfId="0" applyFont="1" applyBorder="1">
      <alignment vertical="center"/>
    </xf>
    <xf numFmtId="0" fontId="6" fillId="0" borderId="48" xfId="0" applyFont="1" applyBorder="1" applyAlignment="1">
      <alignment horizontal="right" vertical="center"/>
    </xf>
    <xf numFmtId="0" fontId="6" fillId="0" borderId="51" xfId="0" applyFont="1" applyBorder="1">
      <alignment vertical="center"/>
    </xf>
    <xf numFmtId="0" fontId="4" fillId="0" borderId="53" xfId="0" applyFont="1" applyBorder="1">
      <alignment vertical="center"/>
    </xf>
    <xf numFmtId="0" fontId="4" fillId="0" borderId="56" xfId="0" applyFont="1" applyBorder="1">
      <alignment vertical="center"/>
    </xf>
    <xf numFmtId="0" fontId="4" fillId="0" borderId="52" xfId="0" applyFont="1" applyBorder="1">
      <alignment vertical="center"/>
    </xf>
    <xf numFmtId="0" fontId="4" fillId="0" borderId="74" xfId="0" applyFont="1" applyBorder="1" applyAlignment="1">
      <alignment horizontal="center" vertical="center"/>
    </xf>
    <xf numFmtId="0" fontId="4" fillId="0" borderId="72" xfId="0" applyFont="1" applyBorder="1" applyAlignment="1">
      <alignment horizontal="center" vertical="center"/>
    </xf>
    <xf numFmtId="0" fontId="4" fillId="0" borderId="78" xfId="0" applyFont="1" applyBorder="1">
      <alignment vertical="center"/>
    </xf>
    <xf numFmtId="0" fontId="4" fillId="0" borderId="68" xfId="0" applyFont="1" applyBorder="1" applyAlignment="1">
      <alignment horizontal="center" vertical="center"/>
    </xf>
    <xf numFmtId="0" fontId="4" fillId="0" borderId="67" xfId="0" applyFont="1" applyBorder="1" applyAlignment="1">
      <alignment horizontal="center" vertical="center"/>
    </xf>
    <xf numFmtId="0" fontId="4" fillId="0" borderId="68" xfId="0" applyFont="1" applyBorder="1">
      <alignment vertical="center"/>
    </xf>
    <xf numFmtId="0" fontId="4" fillId="0" borderId="59" xfId="0" applyFont="1" applyBorder="1" applyAlignment="1">
      <alignment horizontal="center" vertical="center"/>
    </xf>
    <xf numFmtId="0" fontId="4" fillId="0" borderId="56" xfId="0" applyFont="1" applyBorder="1" applyAlignment="1">
      <alignment horizontal="center" vertical="center"/>
    </xf>
    <xf numFmtId="0" fontId="6" fillId="0" borderId="42" xfId="0" applyFont="1" applyBorder="1" applyAlignment="1">
      <alignment horizontal="right" vertical="center"/>
    </xf>
    <xf numFmtId="0" fontId="4" fillId="0" borderId="7" xfId="0" applyFont="1" applyBorder="1" applyAlignment="1">
      <alignment vertical="center" textRotation="255"/>
    </xf>
    <xf numFmtId="0" fontId="4" fillId="0" borderId="12" xfId="0" applyFont="1" applyBorder="1" applyAlignment="1">
      <alignment vertical="center" textRotation="255"/>
    </xf>
    <xf numFmtId="0" fontId="4" fillId="0" borderId="24" xfId="0" applyFont="1" applyBorder="1">
      <alignment vertical="center"/>
    </xf>
    <xf numFmtId="0" fontId="4" fillId="0" borderId="15" xfId="0" applyFont="1" applyBorder="1">
      <alignment vertical="center"/>
    </xf>
    <xf numFmtId="0" fontId="4" fillId="0" borderId="25" xfId="0" applyFont="1" applyBorder="1" applyAlignment="1">
      <alignment vertical="center" textRotation="255"/>
    </xf>
    <xf numFmtId="0" fontId="4" fillId="0" borderId="26" xfId="0" applyFont="1" applyBorder="1">
      <alignment vertical="center"/>
    </xf>
    <xf numFmtId="0" fontId="4" fillId="0" borderId="80" xfId="0" applyFont="1" applyBorder="1">
      <alignment vertical="center"/>
    </xf>
    <xf numFmtId="0" fontId="6" fillId="0" borderId="28" xfId="0" applyFont="1" applyBorder="1" applyAlignment="1">
      <alignment horizontal="right" vertical="center"/>
    </xf>
    <xf numFmtId="0" fontId="6" fillId="0" borderId="15" xfId="0" applyFont="1" applyBorder="1">
      <alignment vertical="center"/>
    </xf>
    <xf numFmtId="0" fontId="4" fillId="0" borderId="25" xfId="0" applyFont="1" applyBorder="1">
      <alignment vertical="center"/>
    </xf>
    <xf numFmtId="0" fontId="4" fillId="0" borderId="26" xfId="0" applyFont="1" applyBorder="1" applyAlignment="1">
      <alignment horizontal="center" vertical="center"/>
    </xf>
    <xf numFmtId="0" fontId="4" fillId="0" borderId="31" xfId="0" applyFont="1" applyBorder="1" applyAlignment="1">
      <alignment horizontal="center" vertical="center"/>
    </xf>
    <xf numFmtId="0" fontId="4" fillId="0" borderId="69" xfId="0" applyFont="1" applyBorder="1" applyAlignment="1">
      <alignment horizontal="center" vertical="center"/>
    </xf>
    <xf numFmtId="0" fontId="4" fillId="0" borderId="15" xfId="0" applyFont="1" applyBorder="1" applyAlignment="1">
      <alignment horizontal="center" vertical="center"/>
    </xf>
    <xf numFmtId="0" fontId="4" fillId="0" borderId="25" xfId="0" applyFont="1" applyBorder="1" applyAlignment="1">
      <alignment horizontal="center" vertical="center"/>
    </xf>
    <xf numFmtId="0" fontId="4" fillId="0" borderId="31" xfId="0" applyFont="1" applyBorder="1">
      <alignment vertical="center"/>
    </xf>
    <xf numFmtId="0" fontId="4" fillId="0" borderId="0" xfId="0" applyFont="1" applyAlignment="1">
      <alignment vertical="center" textRotation="255"/>
    </xf>
    <xf numFmtId="0" fontId="6" fillId="0" borderId="71" xfId="0" applyFont="1" applyBorder="1" applyAlignment="1">
      <alignment vertical="center" wrapText="1"/>
    </xf>
    <xf numFmtId="0" fontId="6" fillId="0" borderId="72" xfId="0" applyFont="1" applyBorder="1" applyAlignment="1">
      <alignment vertical="center" wrapText="1"/>
    </xf>
    <xf numFmtId="0" fontId="4" fillId="0" borderId="70" xfId="0" applyFont="1" applyBorder="1">
      <alignment vertical="center"/>
    </xf>
    <xf numFmtId="0" fontId="4" fillId="0" borderId="21" xfId="0" applyFont="1" applyBorder="1">
      <alignment vertical="center"/>
    </xf>
    <xf numFmtId="0" fontId="4" fillId="0" borderId="22" xfId="0" applyFont="1" applyBorder="1">
      <alignment vertical="center"/>
    </xf>
    <xf numFmtId="0" fontId="6" fillId="0" borderId="21" xfId="0" applyFont="1" applyBorder="1">
      <alignment vertical="center"/>
    </xf>
    <xf numFmtId="0" fontId="4" fillId="0" borderId="20" xfId="0" applyFont="1" applyBorder="1">
      <alignment vertical="center"/>
    </xf>
    <xf numFmtId="0" fontId="4" fillId="0" borderId="19" xfId="0" applyFont="1" applyBorder="1">
      <alignment vertical="center"/>
    </xf>
    <xf numFmtId="0" fontId="4" fillId="0" borderId="4" xfId="0" applyFont="1" applyBorder="1">
      <alignment vertical="center"/>
    </xf>
    <xf numFmtId="0" fontId="4" fillId="0" borderId="6" xfId="0" applyFont="1" applyBorder="1">
      <alignment vertical="center"/>
    </xf>
    <xf numFmtId="0" fontId="4" fillId="0" borderId="63" xfId="0" applyFont="1" applyBorder="1">
      <alignment vertical="center"/>
    </xf>
    <xf numFmtId="0" fontId="6" fillId="0" borderId="0" xfId="0" applyFont="1" applyAlignment="1">
      <alignment horizontal="left" vertical="center" wrapText="1" indent="1"/>
    </xf>
    <xf numFmtId="0" fontId="4" fillId="0" borderId="47" xfId="0" applyFont="1" applyBorder="1" applyAlignment="1">
      <alignment vertical="top"/>
    </xf>
    <xf numFmtId="0" fontId="4" fillId="0" borderId="63" xfId="0" applyFont="1" applyBorder="1" applyAlignment="1">
      <alignment vertical="top"/>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64" xfId="0" applyFont="1" applyBorder="1" applyAlignment="1">
      <alignment horizontal="center" vertical="center"/>
    </xf>
    <xf numFmtId="0" fontId="4" fillId="0" borderId="63" xfId="0" applyFont="1" applyBorder="1" applyAlignment="1">
      <alignment horizontal="center" vertical="center"/>
    </xf>
    <xf numFmtId="0" fontId="4" fillId="0" borderId="30" xfId="0" applyFont="1" applyBorder="1" applyAlignment="1">
      <alignment horizontal="center" vertical="center"/>
    </xf>
    <xf numFmtId="0" fontId="4" fillId="0" borderId="65" xfId="0" applyFont="1" applyBorder="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2" xfId="0" applyFont="1" applyBorder="1" applyAlignment="1" applyProtection="1">
      <alignment vertical="center"/>
      <protection locked="0"/>
    </xf>
    <xf numFmtId="0" fontId="4" fillId="0" borderId="14" xfId="0" applyFont="1" applyBorder="1" applyAlignment="1">
      <alignment horizontal="center" vertical="center"/>
    </xf>
    <xf numFmtId="0" fontId="4" fillId="0" borderId="3" xfId="0" applyFont="1" applyBorder="1">
      <alignment vertical="center"/>
    </xf>
    <xf numFmtId="0" fontId="4" fillId="3" borderId="81"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3" borderId="8" xfId="0" applyFont="1" applyFill="1" applyBorder="1" applyAlignment="1" applyProtection="1">
      <alignment horizontal="center" vertical="center"/>
      <protection locked="0"/>
    </xf>
    <xf numFmtId="0" fontId="4" fillId="3" borderId="40" xfId="0" applyFont="1" applyFill="1" applyBorder="1" applyAlignment="1" applyProtection="1">
      <alignment horizontal="center" vertical="center"/>
      <protection locked="0"/>
    </xf>
    <xf numFmtId="0" fontId="4" fillId="0" borderId="14" xfId="0" applyFont="1" applyBorder="1">
      <alignment vertical="center"/>
    </xf>
    <xf numFmtId="0" fontId="4" fillId="3" borderId="2" xfId="0" applyFon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protection locked="0"/>
    </xf>
    <xf numFmtId="0" fontId="4" fillId="4" borderId="40" xfId="0" applyFont="1" applyFill="1" applyBorder="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0" fontId="4" fillId="4" borderId="3" xfId="0" applyFont="1" applyFill="1" applyBorder="1" applyAlignment="1" applyProtection="1">
      <alignment horizontal="center" vertical="center"/>
      <protection locked="0"/>
    </xf>
    <xf numFmtId="0" fontId="6" fillId="0" borderId="0" xfId="0" applyFont="1" applyBorder="1">
      <alignment vertical="center"/>
    </xf>
    <xf numFmtId="0" fontId="1" fillId="0" borderId="2" xfId="0" applyFont="1" applyBorder="1">
      <alignment vertical="center"/>
    </xf>
    <xf numFmtId="0" fontId="1" fillId="0" borderId="11" xfId="0" applyFont="1" applyBorder="1">
      <alignment vertical="center"/>
    </xf>
    <xf numFmtId="0" fontId="4" fillId="0" borderId="83" xfId="0" applyFont="1" applyBorder="1" applyAlignment="1">
      <alignment horizontal="right" vertical="center"/>
    </xf>
    <xf numFmtId="0" fontId="4" fillId="0" borderId="84" xfId="0" applyFont="1" applyBorder="1">
      <alignment vertical="center"/>
    </xf>
    <xf numFmtId="0" fontId="6" fillId="0" borderId="84" xfId="0" applyFont="1" applyBorder="1">
      <alignment vertical="center"/>
    </xf>
    <xf numFmtId="0" fontId="4" fillId="0" borderId="85" xfId="0" applyFont="1" applyBorder="1">
      <alignment vertical="center"/>
    </xf>
    <xf numFmtId="0" fontId="4" fillId="0" borderId="86" xfId="0" applyFont="1" applyBorder="1" applyAlignment="1">
      <alignment horizontal="right" vertical="center"/>
    </xf>
    <xf numFmtId="0" fontId="4" fillId="0" borderId="87" xfId="0" applyFont="1" applyBorder="1">
      <alignment vertical="center"/>
    </xf>
    <xf numFmtId="0" fontId="4" fillId="0" borderId="88" xfId="0" applyFont="1" applyBorder="1" applyAlignment="1">
      <alignment horizontal="right" vertical="center"/>
    </xf>
    <xf numFmtId="0" fontId="4" fillId="0" borderId="89" xfId="0" applyFont="1" applyBorder="1">
      <alignment vertical="center"/>
    </xf>
    <xf numFmtId="0" fontId="6" fillId="0" borderId="89" xfId="0" applyFont="1" applyBorder="1">
      <alignment vertical="center"/>
    </xf>
    <xf numFmtId="0" fontId="4" fillId="0" borderId="90" xfId="0" applyFont="1" applyBorder="1">
      <alignment vertical="center"/>
    </xf>
    <xf numFmtId="0" fontId="9" fillId="0" borderId="49" xfId="0" applyFont="1" applyBorder="1">
      <alignment vertical="center"/>
    </xf>
    <xf numFmtId="0" fontId="9" fillId="0" borderId="55" xfId="0" applyFont="1" applyBorder="1">
      <alignment vertical="center"/>
    </xf>
    <xf numFmtId="0" fontId="9" fillId="0" borderId="43" xfId="0" applyFont="1" applyBorder="1">
      <alignment vertical="center"/>
    </xf>
    <xf numFmtId="0" fontId="9" fillId="0" borderId="71" xfId="0" applyFont="1" applyBorder="1">
      <alignment vertical="center"/>
    </xf>
    <xf numFmtId="0" fontId="4" fillId="3" borderId="1" xfId="0" applyFont="1" applyFill="1" applyBorder="1" applyAlignment="1" applyProtection="1">
      <alignment horizontal="left" vertical="center" wrapText="1" shrinkToFit="1"/>
      <protection locked="0"/>
    </xf>
    <xf numFmtId="0" fontId="4" fillId="3" borderId="2" xfId="0" applyFont="1" applyFill="1" applyBorder="1" applyAlignment="1" applyProtection="1">
      <alignment horizontal="left" vertical="center" wrapText="1" shrinkToFit="1"/>
      <protection locked="0"/>
    </xf>
    <xf numFmtId="0" fontId="4" fillId="3" borderId="3" xfId="0" applyFont="1" applyFill="1" applyBorder="1" applyAlignment="1" applyProtection="1">
      <alignment horizontal="left" vertical="center" wrapText="1" shrinkToFit="1"/>
      <protection locked="0"/>
    </xf>
    <xf numFmtId="0" fontId="4" fillId="3" borderId="4" xfId="0" applyFont="1" applyFill="1" applyBorder="1" applyAlignment="1" applyProtection="1">
      <alignment horizontal="left" vertical="center" wrapText="1" shrinkToFit="1"/>
      <protection locked="0"/>
    </xf>
    <xf numFmtId="0" fontId="4" fillId="3" borderId="10" xfId="0" applyFont="1" applyFill="1" applyBorder="1" applyAlignment="1" applyProtection="1">
      <alignment horizontal="left" vertical="center" wrapText="1" shrinkToFit="1"/>
      <protection locked="0"/>
    </xf>
    <xf numFmtId="0" fontId="4" fillId="3" borderId="11" xfId="0" applyFont="1" applyFill="1" applyBorder="1" applyAlignment="1" applyProtection="1">
      <alignment horizontal="left" vertical="center" wrapText="1" shrinkToFit="1"/>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4"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6" fillId="0" borderId="42" xfId="0" applyFont="1" applyBorder="1" applyAlignment="1">
      <alignment horizontal="left" vertical="center" wrapText="1" indent="1"/>
    </xf>
    <xf numFmtId="0" fontId="6" fillId="0" borderId="43" xfId="0" applyFont="1" applyBorder="1" applyAlignment="1">
      <alignment horizontal="left" vertical="center" wrapText="1" indent="1"/>
    </xf>
    <xf numFmtId="0" fontId="6" fillId="0" borderId="44" xfId="0" applyFont="1" applyBorder="1" applyAlignment="1">
      <alignment horizontal="left" vertical="center" wrapText="1" indent="1"/>
    </xf>
    <xf numFmtId="0" fontId="6" fillId="0" borderId="10" xfId="0" applyFont="1" applyBorder="1" applyAlignment="1">
      <alignment horizontal="left" vertical="center" wrapText="1" indent="1"/>
    </xf>
    <xf numFmtId="0" fontId="6" fillId="0" borderId="11" xfId="0" applyFont="1" applyBorder="1" applyAlignment="1">
      <alignment horizontal="left" vertical="center" wrapText="1" indent="1"/>
    </xf>
    <xf numFmtId="0" fontId="6" fillId="0" borderId="12" xfId="0" applyFont="1" applyBorder="1" applyAlignment="1">
      <alignment horizontal="left" vertical="center" wrapText="1" indent="1"/>
    </xf>
    <xf numFmtId="0" fontId="4" fillId="0" borderId="0" xfId="0" applyFont="1" applyAlignment="1">
      <alignment horizontal="left" vertical="center" wrapText="1"/>
    </xf>
    <xf numFmtId="0" fontId="4" fillId="0" borderId="15" xfId="0" applyFont="1" applyBorder="1" applyAlignment="1">
      <alignment horizontal="left" vertical="center" wrapText="1"/>
    </xf>
    <xf numFmtId="0" fontId="4" fillId="3" borderId="2" xfId="0" applyFont="1" applyFill="1" applyBorder="1" applyAlignment="1" applyProtection="1">
      <alignment horizontal="center" vertical="center"/>
      <protection locked="0"/>
    </xf>
    <xf numFmtId="0" fontId="4" fillId="0" borderId="3" xfId="0" applyFont="1" applyBorder="1" applyAlignment="1">
      <alignment vertical="center"/>
    </xf>
    <xf numFmtId="0" fontId="4" fillId="0" borderId="4" xfId="0" applyFont="1" applyBorder="1" applyAlignment="1">
      <alignment vertical="center"/>
    </xf>
    <xf numFmtId="0" fontId="4" fillId="0" borderId="6"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 xfId="0" applyFont="1" applyBorder="1">
      <alignment vertical="center"/>
    </xf>
    <xf numFmtId="0" fontId="4" fillId="0" borderId="2" xfId="0" applyFont="1" applyBorder="1">
      <alignment vertical="center"/>
    </xf>
    <xf numFmtId="0" fontId="4" fillId="0" borderId="14" xfId="0" applyFont="1" applyBorder="1">
      <alignment vertical="center"/>
    </xf>
    <xf numFmtId="0" fontId="4" fillId="0" borderId="20" xfId="0" applyFont="1" applyBorder="1" applyAlignment="1">
      <alignment horizontal="center" vertical="center"/>
    </xf>
    <xf numFmtId="0" fontId="4" fillId="0" borderId="57"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3" xfId="0" applyFont="1" applyBorder="1" applyAlignment="1">
      <alignment horizontal="center" vertical="center" wrapText="1"/>
    </xf>
    <xf numFmtId="0" fontId="4" fillId="0" borderId="26" xfId="0" applyFont="1" applyBorder="1" applyAlignment="1">
      <alignment horizontal="center" vertical="center"/>
    </xf>
    <xf numFmtId="0" fontId="4" fillId="0" borderId="15" xfId="0" applyFont="1" applyBorder="1" applyAlignment="1">
      <alignment horizontal="center" vertical="center"/>
    </xf>
    <xf numFmtId="0" fontId="4" fillId="0" borderId="25" xfId="0" applyFont="1" applyBorder="1" applyAlignment="1">
      <alignment horizontal="center" vertical="center"/>
    </xf>
    <xf numFmtId="0" fontId="4" fillId="0" borderId="5" xfId="0" applyFont="1" applyBorder="1" applyAlignment="1">
      <alignment horizontal="center" vertical="center"/>
    </xf>
    <xf numFmtId="0" fontId="4" fillId="0" borderId="31" xfId="0" applyFont="1" applyBorder="1" applyAlignment="1">
      <alignment horizontal="center" vertical="center"/>
    </xf>
    <xf numFmtId="0" fontId="4" fillId="0" borderId="35" xfId="0" applyFont="1" applyBorder="1" applyAlignment="1">
      <alignment horizontal="center" vertical="center"/>
    </xf>
    <xf numFmtId="0" fontId="4" fillId="0" borderId="38"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1" xfId="0" applyFont="1" applyBorder="1" applyAlignment="1">
      <alignment horizontal="center" vertical="center" shrinkToFi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4" xfId="0" applyFont="1" applyBorder="1" applyAlignment="1">
      <alignment horizontal="center" vertical="center"/>
    </xf>
    <xf numFmtId="0" fontId="4" fillId="0" borderId="6"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5" xfId="0" applyFont="1" applyBorder="1" applyAlignment="1">
      <alignment horizontal="center" vertical="center" wrapText="1"/>
    </xf>
    <xf numFmtId="0" fontId="8" fillId="0" borderId="0" xfId="0" applyFont="1">
      <alignment vertical="center"/>
    </xf>
    <xf numFmtId="0" fontId="6" fillId="0" borderId="26" xfId="0" applyFont="1" applyBorder="1" applyAlignment="1">
      <alignment horizontal="left" vertical="center" wrapText="1" indent="1"/>
    </xf>
    <xf numFmtId="0" fontId="6" fillId="0" borderId="15" xfId="0" applyFont="1" applyBorder="1" applyAlignment="1">
      <alignment horizontal="left" vertical="center" wrapText="1" indent="1"/>
    </xf>
    <xf numFmtId="0" fontId="6" fillId="0" borderId="25" xfId="0" applyFont="1" applyBorder="1" applyAlignment="1">
      <alignment horizontal="left" vertical="center" wrapText="1" indent="1"/>
    </xf>
    <xf numFmtId="0" fontId="6" fillId="0" borderId="40" xfId="0" applyFont="1" applyBorder="1" applyAlignment="1">
      <alignment horizontal="left" vertical="center" wrapText="1" indent="1"/>
    </xf>
    <xf numFmtId="0" fontId="6" fillId="0" borderId="0" xfId="0" applyFont="1" applyAlignment="1">
      <alignment horizontal="left" vertical="center" wrapText="1" indent="1"/>
    </xf>
    <xf numFmtId="0" fontId="6" fillId="0" borderId="7" xfId="0" applyFont="1" applyBorder="1" applyAlignment="1">
      <alignment horizontal="left" vertical="center" wrapText="1" indent="1"/>
    </xf>
    <xf numFmtId="0" fontId="4" fillId="0" borderId="54" xfId="0" applyFont="1" applyBorder="1" applyAlignment="1">
      <alignment horizontal="center" vertical="center"/>
    </xf>
    <xf numFmtId="0" fontId="4" fillId="0" borderId="59"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6" fillId="0" borderId="6" xfId="0" applyFont="1" applyBorder="1" applyAlignment="1">
      <alignment horizontal="left" vertical="center" wrapText="1" inden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4" xfId="0" applyFont="1" applyFill="1" applyBorder="1" applyAlignment="1">
      <alignment horizontal="center" vertical="center"/>
    </xf>
    <xf numFmtId="0" fontId="4" fillId="0" borderId="82" xfId="0" applyFont="1" applyBorder="1" applyAlignment="1">
      <alignment horizontal="center" vertical="center"/>
    </xf>
    <xf numFmtId="176" fontId="6" fillId="0" borderId="71" xfId="0" applyNumberFormat="1" applyFont="1" applyBorder="1" applyAlignment="1">
      <alignment horizontal="center" vertical="center"/>
    </xf>
    <xf numFmtId="0" fontId="6" fillId="0" borderId="42" xfId="0" applyFont="1" applyBorder="1" applyAlignment="1">
      <alignment horizontal="left" vertical="center" wrapText="1"/>
    </xf>
    <xf numFmtId="0" fontId="6" fillId="0" borderId="43" xfId="0" applyFont="1" applyBorder="1" applyAlignment="1">
      <alignment horizontal="left" vertical="center" wrapText="1"/>
    </xf>
    <xf numFmtId="0" fontId="6" fillId="0" borderId="44" xfId="0" applyFont="1" applyBorder="1" applyAlignment="1">
      <alignment horizontal="left" vertical="center" wrapText="1"/>
    </xf>
    <xf numFmtId="0" fontId="6" fillId="0" borderId="54" xfId="0" applyFont="1" applyBorder="1" applyAlignment="1">
      <alignment horizontal="left" vertical="center" wrapText="1"/>
    </xf>
    <xf numFmtId="0" fontId="6" fillId="0" borderId="55" xfId="0" applyFont="1" applyBorder="1" applyAlignment="1">
      <alignment horizontal="left" vertical="center" wrapText="1"/>
    </xf>
    <xf numFmtId="0" fontId="6" fillId="0" borderId="56" xfId="0" applyFont="1" applyBorder="1" applyAlignment="1">
      <alignment horizontal="left" vertical="center" wrapText="1"/>
    </xf>
    <xf numFmtId="0" fontId="6" fillId="0" borderId="71" xfId="0" applyFont="1" applyBorder="1" applyAlignment="1">
      <alignment horizontal="center" vertical="center"/>
    </xf>
    <xf numFmtId="177" fontId="6" fillId="0" borderId="49" xfId="0" applyNumberFormat="1" applyFont="1" applyBorder="1" applyAlignment="1">
      <alignment horizontal="center" vertical="center"/>
    </xf>
    <xf numFmtId="0" fontId="6" fillId="0" borderId="49" xfId="0" applyFont="1" applyBorder="1" applyAlignment="1">
      <alignment horizontal="center" vertical="center"/>
    </xf>
    <xf numFmtId="0" fontId="6" fillId="0" borderId="42" xfId="0" applyFont="1" applyBorder="1" applyAlignment="1">
      <alignment vertical="center" wrapText="1"/>
    </xf>
    <xf numFmtId="0" fontId="6" fillId="0" borderId="43" xfId="0" applyFont="1" applyBorder="1" applyAlignment="1">
      <alignment vertical="center" wrapText="1"/>
    </xf>
    <xf numFmtId="0" fontId="6" fillId="0" borderId="44"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12" xfId="0" applyFont="1" applyBorder="1" applyAlignment="1">
      <alignment vertical="center" wrapText="1"/>
    </xf>
    <xf numFmtId="0" fontId="4" fillId="0" borderId="79" xfId="0" applyFont="1" applyBorder="1" applyAlignment="1">
      <alignment horizontal="center" vertical="center" textRotation="255"/>
    </xf>
    <xf numFmtId="0" fontId="4" fillId="0" borderId="78" xfId="0" applyFont="1" applyBorder="1" applyAlignment="1">
      <alignment horizontal="center" vertical="center" textRotation="255"/>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0" xfId="0" applyFont="1" applyBorder="1" applyAlignment="1">
      <alignment horizontal="left" vertical="center" wrapText="1"/>
    </xf>
    <xf numFmtId="0" fontId="4" fillId="0" borderId="73" xfId="0" applyFont="1" applyBorder="1" applyAlignment="1">
      <alignment horizontal="center" vertical="center"/>
    </xf>
    <xf numFmtId="0" fontId="4" fillId="0" borderId="74" xfId="0" applyFont="1" applyBorder="1" applyAlignment="1">
      <alignment horizontal="center"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0" fontId="4" fillId="0" borderId="48" xfId="0" applyFont="1" applyBorder="1" applyAlignment="1">
      <alignment horizontal="center" vertical="center"/>
    </xf>
    <xf numFmtId="0" fontId="4" fillId="0" borderId="52" xfId="0" applyFont="1" applyBorder="1" applyAlignment="1">
      <alignment horizontal="center" vertical="center"/>
    </xf>
    <xf numFmtId="0" fontId="4" fillId="0" borderId="49" xfId="0" applyFont="1" applyBorder="1" applyAlignment="1">
      <alignment horizontal="center" vertical="center"/>
    </xf>
    <xf numFmtId="0" fontId="4" fillId="0" borderId="51" xfId="0" applyFont="1" applyBorder="1" applyAlignment="1">
      <alignment horizontal="center" vertical="center"/>
    </xf>
    <xf numFmtId="0" fontId="4" fillId="0" borderId="77" xfId="0" applyFont="1" applyBorder="1" applyAlignment="1">
      <alignment horizontal="center" vertical="center" textRotation="255"/>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cellXfs>
  <cellStyles count="1">
    <cellStyle name="標準"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オレンジ">
      <a:dk1>
        <a:srgbClr val="000000"/>
      </a:dk1>
      <a:lt1>
        <a:sysClr val="window" lastClr="FFFFFF"/>
      </a:lt1>
      <a:dk2>
        <a:srgbClr val="637052"/>
      </a:dk2>
      <a:lt2>
        <a:srgbClr val="CCDDEA"/>
      </a:lt2>
      <a:accent1>
        <a:srgbClr val="E48312"/>
      </a:accent1>
      <a:accent2>
        <a:srgbClr val="BD582C"/>
      </a:accent2>
      <a:accent3>
        <a:srgbClr val="865640"/>
      </a:accent3>
      <a:accent4>
        <a:srgbClr val="9B8357"/>
      </a:accent4>
      <a:accent5>
        <a:srgbClr val="C2BC80"/>
      </a:accent5>
      <a:accent6>
        <a:srgbClr val="94A088"/>
      </a:accent6>
      <a:hlink>
        <a:srgbClr val="2998E3"/>
      </a:hlink>
      <a:folHlink>
        <a:srgbClr val="8C8C8C"/>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C2346-B24B-4814-A89F-C693F4C00262}">
  <dimension ref="A1:AM58"/>
  <sheetViews>
    <sheetView showGridLines="0" showZeros="0" tabSelected="1" view="pageBreakPreview" zoomScaleNormal="100" zoomScaleSheetLayoutView="100" workbookViewId="0">
      <selection activeCell="K4" sqref="K4:V4"/>
    </sheetView>
  </sheetViews>
  <sheetFormatPr defaultColWidth="2.7109375" defaultRowHeight="15" customHeight="1" x14ac:dyDescent="0.15"/>
  <cols>
    <col min="1" max="16384" width="2.7109375" style="1"/>
  </cols>
  <sheetData>
    <row r="1" spans="1:39" ht="1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3"/>
      <c r="AJ1" s="3"/>
      <c r="AK1" s="3"/>
      <c r="AL1" s="4" t="str">
        <f>"（第1"&amp;IF($AC$6="■","面-2）","面-1）")</f>
        <v>（第1面-1）</v>
      </c>
      <c r="AM1" s="2"/>
    </row>
    <row r="2" spans="1:39" ht="15" customHeight="1" x14ac:dyDescent="0.15">
      <c r="A2" s="2"/>
      <c r="B2" s="235" t="s">
        <v>324</v>
      </c>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5"/>
      <c r="AC2" s="2"/>
      <c r="AD2" s="2"/>
      <c r="AE2" s="2"/>
      <c r="AF2" s="2"/>
      <c r="AG2" s="2"/>
      <c r="AH2" s="2"/>
      <c r="AI2" s="2"/>
      <c r="AJ2" s="2"/>
      <c r="AK2" s="2"/>
      <c r="AL2" s="2"/>
      <c r="AM2" s="2"/>
    </row>
    <row r="3" spans="1:39" ht="15" customHeight="1" x14ac:dyDescent="0.15">
      <c r="A3" s="6"/>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
      <c r="AC3" s="7"/>
      <c r="AD3" s="8"/>
      <c r="AE3" s="8"/>
      <c r="AF3" s="8"/>
      <c r="AG3" s="8"/>
      <c r="AH3" s="8"/>
      <c r="AI3" s="8"/>
      <c r="AJ3" s="8"/>
      <c r="AK3" s="8"/>
      <c r="AL3" s="9" t="s">
        <v>0</v>
      </c>
      <c r="AM3" s="2"/>
    </row>
    <row r="4" spans="1:39" ht="30" customHeight="1" x14ac:dyDescent="0.15">
      <c r="A4" s="2"/>
      <c r="B4" s="206" t="s">
        <v>323</v>
      </c>
      <c r="C4" s="207"/>
      <c r="D4" s="207"/>
      <c r="E4" s="207"/>
      <c r="F4" s="207"/>
      <c r="G4" s="207"/>
      <c r="H4" s="207"/>
      <c r="I4" s="207"/>
      <c r="J4" s="208"/>
      <c r="K4" s="176"/>
      <c r="L4" s="177"/>
      <c r="M4" s="177"/>
      <c r="N4" s="177"/>
      <c r="O4" s="177"/>
      <c r="P4" s="177"/>
      <c r="Q4" s="177"/>
      <c r="R4" s="177"/>
      <c r="S4" s="177"/>
      <c r="T4" s="177"/>
      <c r="U4" s="177"/>
      <c r="V4" s="177"/>
      <c r="W4" s="182" t="s">
        <v>1</v>
      </c>
      <c r="X4" s="183"/>
      <c r="Y4" s="183"/>
      <c r="Z4" s="183"/>
      <c r="AA4" s="184"/>
      <c r="AB4" s="10" t="s">
        <v>321</v>
      </c>
      <c r="AC4" s="146"/>
      <c r="AD4" s="199"/>
      <c r="AE4" s="199"/>
      <c r="AF4" s="21" t="s">
        <v>2</v>
      </c>
      <c r="AG4" s="199"/>
      <c r="AH4" s="199"/>
      <c r="AI4" s="21" t="s">
        <v>3</v>
      </c>
      <c r="AJ4" s="199"/>
      <c r="AK4" s="199"/>
      <c r="AL4" s="147" t="s">
        <v>4</v>
      </c>
      <c r="AM4" s="2"/>
    </row>
    <row r="5" spans="1:39" ht="15" customHeight="1" x14ac:dyDescent="0.15">
      <c r="A5" s="2"/>
      <c r="B5" s="200" t="s">
        <v>5</v>
      </c>
      <c r="C5" s="201"/>
      <c r="D5" s="201"/>
      <c r="E5" s="201"/>
      <c r="F5" s="201"/>
      <c r="G5" s="201"/>
      <c r="H5" s="201"/>
      <c r="I5" s="201"/>
      <c r="J5" s="202"/>
      <c r="K5" s="178"/>
      <c r="L5" s="179"/>
      <c r="M5" s="179"/>
      <c r="N5" s="179"/>
      <c r="O5" s="179"/>
      <c r="P5" s="179"/>
      <c r="Q5" s="179"/>
      <c r="R5" s="179"/>
      <c r="S5" s="179"/>
      <c r="T5" s="179"/>
      <c r="U5" s="179"/>
      <c r="V5" s="179"/>
      <c r="W5" s="185" t="s">
        <v>322</v>
      </c>
      <c r="X5" s="186"/>
      <c r="Y5" s="186"/>
      <c r="Z5" s="186"/>
      <c r="AA5" s="187"/>
      <c r="AB5" s="61">
        <v>1</v>
      </c>
      <c r="AC5" s="149" t="s">
        <v>6</v>
      </c>
      <c r="AD5" s="144" t="s">
        <v>7</v>
      </c>
      <c r="AE5" s="145"/>
      <c r="AF5" s="145"/>
      <c r="AG5" s="145"/>
      <c r="AH5" s="145"/>
      <c r="AI5" s="145"/>
      <c r="AJ5" s="145"/>
      <c r="AK5" s="145"/>
      <c r="AL5" s="64"/>
      <c r="AM5" s="2"/>
    </row>
    <row r="6" spans="1:39" ht="15" customHeight="1" x14ac:dyDescent="0.15">
      <c r="A6" s="2"/>
      <c r="B6" s="203"/>
      <c r="C6" s="204"/>
      <c r="D6" s="204"/>
      <c r="E6" s="204"/>
      <c r="F6" s="204"/>
      <c r="G6" s="204"/>
      <c r="H6" s="204"/>
      <c r="I6" s="204"/>
      <c r="J6" s="205"/>
      <c r="K6" s="180"/>
      <c r="L6" s="181"/>
      <c r="M6" s="181"/>
      <c r="N6" s="181"/>
      <c r="O6" s="181"/>
      <c r="P6" s="181"/>
      <c r="Q6" s="181"/>
      <c r="R6" s="181"/>
      <c r="S6" s="181"/>
      <c r="T6" s="181"/>
      <c r="U6" s="181"/>
      <c r="V6" s="181"/>
      <c r="W6" s="188"/>
      <c r="X6" s="189"/>
      <c r="Y6" s="189"/>
      <c r="Z6" s="189"/>
      <c r="AA6" s="190"/>
      <c r="AB6" s="17">
        <v>2</v>
      </c>
      <c r="AC6" s="150" t="s">
        <v>6</v>
      </c>
      <c r="AD6" s="15" t="s">
        <v>8</v>
      </c>
      <c r="AE6" s="18"/>
      <c r="AF6" s="18"/>
      <c r="AG6" s="18"/>
      <c r="AH6" s="18"/>
      <c r="AI6" s="18"/>
      <c r="AJ6" s="18"/>
      <c r="AK6" s="18"/>
      <c r="AL6" s="19"/>
      <c r="AM6" s="2"/>
    </row>
    <row r="7" spans="1:39" ht="15" customHeight="1" x14ac:dyDescent="0.15">
      <c r="A7" s="2"/>
      <c r="B7" s="5"/>
      <c r="C7" s="5"/>
      <c r="D7" s="5"/>
      <c r="E7" s="5"/>
      <c r="F7" s="5"/>
      <c r="G7" s="5"/>
      <c r="H7" s="5"/>
      <c r="I7" s="5"/>
      <c r="J7" s="5"/>
      <c r="K7" s="5"/>
      <c r="L7" s="5"/>
      <c r="M7" s="5"/>
      <c r="N7" s="5"/>
      <c r="O7" s="5"/>
      <c r="P7" s="5"/>
      <c r="Q7" s="5"/>
      <c r="R7" s="5"/>
      <c r="S7" s="5"/>
      <c r="T7" s="5"/>
      <c r="U7" s="5"/>
      <c r="V7" s="5"/>
      <c r="W7" s="5"/>
      <c r="X7" s="5"/>
      <c r="Y7" s="6"/>
      <c r="Z7" s="7"/>
      <c r="AA7" s="7"/>
      <c r="AB7" s="7"/>
      <c r="AC7" s="7"/>
      <c r="AD7" s="8"/>
      <c r="AE7" s="8"/>
      <c r="AF7" s="8"/>
      <c r="AG7" s="8"/>
      <c r="AH7" s="8"/>
      <c r="AI7" s="8"/>
      <c r="AJ7" s="8"/>
      <c r="AK7" s="8"/>
      <c r="AL7" s="8"/>
      <c r="AM7" s="2"/>
    </row>
    <row r="8" spans="1:39" ht="15" customHeight="1" x14ac:dyDescent="0.15">
      <c r="A8" s="2"/>
      <c r="B8" s="2" t="s">
        <v>9</v>
      </c>
      <c r="C8" s="5"/>
      <c r="D8" s="5"/>
      <c r="E8" s="5"/>
      <c r="F8" s="5"/>
      <c r="G8" s="5"/>
      <c r="H8" s="5"/>
      <c r="I8" s="5"/>
      <c r="J8" s="5"/>
      <c r="K8" s="5"/>
      <c r="L8" s="5"/>
      <c r="M8" s="5"/>
      <c r="N8" s="5"/>
      <c r="O8" s="5"/>
      <c r="P8" s="5"/>
      <c r="Q8" s="5"/>
      <c r="R8" s="5"/>
      <c r="S8" s="5"/>
      <c r="T8" s="5"/>
      <c r="U8" s="5"/>
      <c r="V8" s="5"/>
      <c r="W8" s="5"/>
      <c r="X8" s="5"/>
      <c r="Y8" s="6"/>
      <c r="Z8" s="7"/>
      <c r="AA8" s="7"/>
      <c r="AB8" s="7"/>
      <c r="AC8" s="7"/>
      <c r="AD8" s="8"/>
      <c r="AE8" s="8"/>
      <c r="AF8" s="8"/>
      <c r="AG8" s="8"/>
      <c r="AH8" s="8"/>
      <c r="AI8" s="8"/>
      <c r="AJ8" s="8"/>
      <c r="AK8" s="8"/>
      <c r="AL8" s="8"/>
      <c r="AM8" s="2"/>
    </row>
    <row r="9" spans="1:39" ht="15" customHeight="1" x14ac:dyDescent="0.15">
      <c r="A9" s="2"/>
      <c r="B9" s="5"/>
      <c r="C9" s="5"/>
      <c r="D9" s="5"/>
      <c r="E9" s="5"/>
      <c r="F9" s="5"/>
      <c r="G9" s="5"/>
      <c r="H9" s="5"/>
      <c r="I9" s="5"/>
      <c r="J9" s="5"/>
      <c r="K9" s="5"/>
      <c r="L9" s="5"/>
      <c r="M9" s="5"/>
      <c r="N9" s="5"/>
      <c r="O9" s="5"/>
      <c r="P9" s="5"/>
      <c r="Q9" s="5"/>
      <c r="R9" s="5"/>
      <c r="S9" s="5"/>
      <c r="T9" s="5"/>
      <c r="U9" s="5"/>
      <c r="V9" s="5"/>
      <c r="W9" s="5"/>
      <c r="X9" s="5"/>
      <c r="Y9" s="6"/>
      <c r="Z9" s="7"/>
      <c r="AA9" s="7"/>
      <c r="AB9" s="7"/>
      <c r="AC9" s="7"/>
      <c r="AD9" s="8"/>
      <c r="AE9" s="8"/>
      <c r="AF9" s="8"/>
      <c r="AG9" s="8"/>
      <c r="AH9" s="8"/>
      <c r="AI9" s="8"/>
      <c r="AJ9" s="8"/>
      <c r="AK9" s="8"/>
      <c r="AL9" s="8"/>
      <c r="AM9" s="2"/>
    </row>
    <row r="10" spans="1:39" ht="15" customHeight="1" x14ac:dyDescent="0.15">
      <c r="A10" s="2"/>
      <c r="B10" s="182" t="s">
        <v>10</v>
      </c>
      <c r="C10" s="183"/>
      <c r="D10" s="183"/>
      <c r="E10" s="183"/>
      <c r="F10" s="183"/>
      <c r="G10" s="183"/>
      <c r="H10" s="183"/>
      <c r="I10" s="183"/>
      <c r="J10" s="183"/>
      <c r="K10" s="183"/>
      <c r="L10" s="183"/>
      <c r="M10" s="183"/>
      <c r="N10" s="183"/>
      <c r="O10" s="183"/>
      <c r="P10" s="183"/>
      <c r="Q10" s="183"/>
      <c r="R10" s="183"/>
      <c r="S10" s="183"/>
      <c r="T10" s="183"/>
      <c r="U10" s="184"/>
      <c r="V10" s="5"/>
      <c r="W10" s="197" t="s">
        <v>11</v>
      </c>
      <c r="X10" s="197"/>
      <c r="Y10" s="197"/>
      <c r="Z10" s="197"/>
      <c r="AA10" s="197"/>
      <c r="AB10" s="197"/>
      <c r="AC10" s="197"/>
      <c r="AD10" s="197"/>
      <c r="AE10" s="197"/>
      <c r="AF10" s="197"/>
      <c r="AG10" s="197"/>
      <c r="AH10" s="197"/>
      <c r="AI10" s="197"/>
      <c r="AJ10" s="197"/>
      <c r="AK10" s="197"/>
      <c r="AL10" s="197"/>
      <c r="AM10" s="2"/>
    </row>
    <row r="11" spans="1:39" ht="15" customHeight="1" thickBot="1" x14ac:dyDescent="0.2">
      <c r="A11" s="2"/>
      <c r="B11" s="226" t="s">
        <v>12</v>
      </c>
      <c r="C11" s="214"/>
      <c r="D11" s="214"/>
      <c r="E11" s="214"/>
      <c r="F11" s="214"/>
      <c r="G11" s="214"/>
      <c r="H11" s="214"/>
      <c r="I11" s="214"/>
      <c r="J11" s="20"/>
      <c r="K11" s="21" t="s">
        <v>13</v>
      </c>
      <c r="L11" s="16" t="s">
        <v>14</v>
      </c>
      <c r="M11" s="22"/>
      <c r="N11" s="23"/>
      <c r="O11" s="23"/>
      <c r="P11" s="23"/>
      <c r="Q11" s="23"/>
      <c r="R11" s="23"/>
      <c r="S11" s="23"/>
      <c r="T11" s="23"/>
      <c r="U11" s="16"/>
      <c r="V11" s="7"/>
      <c r="W11" s="198"/>
      <c r="X11" s="198"/>
      <c r="Y11" s="198"/>
      <c r="Z11" s="198"/>
      <c r="AA11" s="198"/>
      <c r="AB11" s="198"/>
      <c r="AC11" s="198"/>
      <c r="AD11" s="198"/>
      <c r="AE11" s="198"/>
      <c r="AF11" s="198"/>
      <c r="AG11" s="198"/>
      <c r="AH11" s="198"/>
      <c r="AI11" s="198"/>
      <c r="AJ11" s="198"/>
      <c r="AK11" s="198"/>
      <c r="AL11" s="198"/>
      <c r="AM11" s="2"/>
    </row>
    <row r="12" spans="1:39" ht="15" customHeight="1" x14ac:dyDescent="0.15">
      <c r="A12" s="2"/>
      <c r="B12" s="227" t="s">
        <v>15</v>
      </c>
      <c r="C12" s="228"/>
      <c r="D12" s="228"/>
      <c r="E12" s="228"/>
      <c r="F12" s="228"/>
      <c r="G12" s="228"/>
      <c r="H12" s="228"/>
      <c r="I12" s="228"/>
      <c r="J12" s="228"/>
      <c r="K12" s="228"/>
      <c r="L12" s="228"/>
      <c r="M12" s="228"/>
      <c r="N12" s="228"/>
      <c r="O12" s="228"/>
      <c r="P12" s="228"/>
      <c r="Q12" s="228"/>
      <c r="R12" s="228"/>
      <c r="S12" s="228"/>
      <c r="T12" s="228"/>
      <c r="U12" s="228"/>
      <c r="V12" s="228"/>
      <c r="W12" s="228"/>
      <c r="X12" s="228"/>
      <c r="Y12" s="228"/>
      <c r="Z12" s="228"/>
      <c r="AA12" s="228"/>
      <c r="AB12" s="229"/>
      <c r="AC12" s="227" t="s">
        <v>16</v>
      </c>
      <c r="AD12" s="228"/>
      <c r="AE12" s="228"/>
      <c r="AF12" s="228"/>
      <c r="AG12" s="228"/>
      <c r="AH12" s="228"/>
      <c r="AI12" s="228"/>
      <c r="AJ12" s="228"/>
      <c r="AK12" s="228"/>
      <c r="AL12" s="229"/>
      <c r="AM12" s="2"/>
    </row>
    <row r="13" spans="1:39" ht="15" customHeight="1" x14ac:dyDescent="0.15">
      <c r="A13" s="2"/>
      <c r="B13" s="230" t="s">
        <v>17</v>
      </c>
      <c r="C13" s="186"/>
      <c r="D13" s="186"/>
      <c r="E13" s="186"/>
      <c r="F13" s="187"/>
      <c r="G13" s="216" t="s">
        <v>18</v>
      </c>
      <c r="H13" s="232"/>
      <c r="I13" s="226" t="s">
        <v>19</v>
      </c>
      <c r="J13" s="214"/>
      <c r="K13" s="215"/>
      <c r="L13" s="209" t="s">
        <v>20</v>
      </c>
      <c r="M13" s="211"/>
      <c r="N13" s="211"/>
      <c r="O13" s="211"/>
      <c r="P13" s="211"/>
      <c r="Q13" s="211"/>
      <c r="R13" s="211"/>
      <c r="S13" s="211"/>
      <c r="T13" s="211"/>
      <c r="U13" s="211"/>
      <c r="V13" s="211"/>
      <c r="W13" s="211"/>
      <c r="X13" s="211"/>
      <c r="Y13" s="211"/>
      <c r="Z13" s="212"/>
      <c r="AA13" s="216" t="s">
        <v>21</v>
      </c>
      <c r="AB13" s="220"/>
      <c r="AC13" s="213" t="s">
        <v>22</v>
      </c>
      <c r="AD13" s="214"/>
      <c r="AE13" s="215"/>
      <c r="AF13" s="216" t="s">
        <v>23</v>
      </c>
      <c r="AG13" s="186"/>
      <c r="AH13" s="187"/>
      <c r="AI13" s="185" t="s">
        <v>24</v>
      </c>
      <c r="AJ13" s="186"/>
      <c r="AK13" s="186"/>
      <c r="AL13" s="220"/>
      <c r="AM13" s="2"/>
    </row>
    <row r="14" spans="1:39" ht="15" customHeight="1" thickBot="1" x14ac:dyDescent="0.2">
      <c r="A14" s="2"/>
      <c r="B14" s="231"/>
      <c r="C14" s="218"/>
      <c r="D14" s="218"/>
      <c r="E14" s="218"/>
      <c r="F14" s="219"/>
      <c r="G14" s="233"/>
      <c r="H14" s="234"/>
      <c r="I14" s="24">
        <v>1</v>
      </c>
      <c r="J14" s="24">
        <v>2</v>
      </c>
      <c r="K14" s="24"/>
      <c r="L14" s="283" t="s">
        <v>333</v>
      </c>
      <c r="M14" s="284"/>
      <c r="N14" s="284"/>
      <c r="O14" s="284"/>
      <c r="P14" s="284"/>
      <c r="Q14" s="284"/>
      <c r="R14" s="284"/>
      <c r="S14" s="284"/>
      <c r="T14" s="284"/>
      <c r="U14" s="284"/>
      <c r="V14" s="284"/>
      <c r="W14" s="284"/>
      <c r="X14" s="284"/>
      <c r="Y14" s="284"/>
      <c r="Z14" s="285"/>
      <c r="AA14" s="217"/>
      <c r="AB14" s="221"/>
      <c r="AC14" s="25" t="s">
        <v>25</v>
      </c>
      <c r="AD14" s="24" t="s">
        <v>26</v>
      </c>
      <c r="AE14" s="24" t="s">
        <v>27</v>
      </c>
      <c r="AF14" s="217"/>
      <c r="AG14" s="218"/>
      <c r="AH14" s="219"/>
      <c r="AI14" s="217"/>
      <c r="AJ14" s="218"/>
      <c r="AK14" s="218"/>
      <c r="AL14" s="221"/>
      <c r="AM14" s="2"/>
    </row>
    <row r="15" spans="1:39" ht="15" customHeight="1" x14ac:dyDescent="0.15">
      <c r="A15" s="2"/>
      <c r="B15" s="26" t="s">
        <v>28</v>
      </c>
      <c r="C15" s="2"/>
      <c r="D15" s="2"/>
      <c r="E15" s="2"/>
      <c r="F15" s="2"/>
      <c r="G15" s="151" t="s">
        <v>6</v>
      </c>
      <c r="H15" s="13" t="s">
        <v>29</v>
      </c>
      <c r="I15" s="27" t="str">
        <f>$AC$5</f>
        <v>□</v>
      </c>
      <c r="J15" s="28"/>
      <c r="K15" s="28"/>
      <c r="L15" s="28" t="s">
        <v>30</v>
      </c>
      <c r="M15" s="29"/>
      <c r="N15" s="29"/>
      <c r="O15" s="29"/>
      <c r="P15" s="29"/>
      <c r="Q15" s="29"/>
      <c r="R15" s="30"/>
      <c r="S15" s="31"/>
      <c r="T15" s="31"/>
      <c r="U15" s="31"/>
      <c r="V15" s="31"/>
      <c r="W15" s="31"/>
      <c r="X15" s="31"/>
      <c r="Y15" s="31"/>
      <c r="Z15" s="32"/>
      <c r="AA15" s="222" t="s">
        <v>31</v>
      </c>
      <c r="AB15" s="223"/>
      <c r="AC15" s="33" t="s">
        <v>31</v>
      </c>
      <c r="AD15" s="34" t="s">
        <v>31</v>
      </c>
      <c r="AE15" s="34" t="s">
        <v>31</v>
      </c>
      <c r="AF15" s="222" t="s">
        <v>31</v>
      </c>
      <c r="AG15" s="224"/>
      <c r="AH15" s="225"/>
      <c r="AI15" s="34"/>
      <c r="AJ15" s="35"/>
      <c r="AK15" s="35"/>
      <c r="AL15" s="36"/>
      <c r="AM15" s="2"/>
    </row>
    <row r="16" spans="1:39" ht="15" customHeight="1" x14ac:dyDescent="0.15">
      <c r="A16" s="2"/>
      <c r="B16" s="26" t="s">
        <v>32</v>
      </c>
      <c r="C16" s="2"/>
      <c r="D16" s="2"/>
      <c r="E16" s="2"/>
      <c r="F16" s="2"/>
      <c r="G16" s="152" t="s">
        <v>6</v>
      </c>
      <c r="H16" s="2" t="s">
        <v>33</v>
      </c>
      <c r="I16" s="37"/>
      <c r="J16" s="37"/>
      <c r="K16" s="37"/>
      <c r="L16" s="191" t="s">
        <v>34</v>
      </c>
      <c r="M16" s="192"/>
      <c r="N16" s="192"/>
      <c r="O16" s="192"/>
      <c r="P16" s="192"/>
      <c r="Q16" s="192"/>
      <c r="R16" s="192"/>
      <c r="S16" s="192"/>
      <c r="T16" s="192"/>
      <c r="U16" s="192"/>
      <c r="V16" s="192"/>
      <c r="W16" s="192"/>
      <c r="X16" s="192"/>
      <c r="Y16" s="192"/>
      <c r="Z16" s="193"/>
      <c r="AA16" s="38"/>
      <c r="AB16" s="39"/>
      <c r="AC16" s="40"/>
      <c r="AD16" s="38"/>
      <c r="AE16" s="38"/>
      <c r="AF16" s="38"/>
      <c r="AG16" s="39"/>
      <c r="AH16" s="41"/>
      <c r="AI16" s="38"/>
      <c r="AJ16" s="39"/>
      <c r="AK16" s="39"/>
      <c r="AL16" s="42"/>
      <c r="AM16" s="2"/>
    </row>
    <row r="17" spans="1:39" ht="15" customHeight="1" x14ac:dyDescent="0.15">
      <c r="A17" s="2"/>
      <c r="B17" s="26"/>
      <c r="C17" s="2"/>
      <c r="D17" s="2"/>
      <c r="E17" s="2"/>
      <c r="F17" s="2"/>
      <c r="G17" s="43"/>
      <c r="H17" s="2"/>
      <c r="I17" s="44"/>
      <c r="J17" s="44"/>
      <c r="K17" s="44"/>
      <c r="L17" s="194"/>
      <c r="M17" s="195"/>
      <c r="N17" s="195"/>
      <c r="O17" s="195"/>
      <c r="P17" s="195"/>
      <c r="Q17" s="195"/>
      <c r="R17" s="195"/>
      <c r="S17" s="195"/>
      <c r="T17" s="195"/>
      <c r="U17" s="195"/>
      <c r="V17" s="195"/>
      <c r="W17" s="195"/>
      <c r="X17" s="195"/>
      <c r="Y17" s="195"/>
      <c r="Z17" s="196"/>
      <c r="AA17" s="45"/>
      <c r="AB17" s="46"/>
      <c r="AC17" s="47"/>
      <c r="AD17" s="48"/>
      <c r="AE17" s="45"/>
      <c r="AF17" s="45"/>
      <c r="AG17" s="46"/>
      <c r="AH17" s="49"/>
      <c r="AI17" s="45"/>
      <c r="AJ17" s="46"/>
      <c r="AK17" s="46"/>
      <c r="AL17" s="50"/>
      <c r="AM17" s="2"/>
    </row>
    <row r="18" spans="1:39" ht="15" customHeight="1" x14ac:dyDescent="0.15">
      <c r="A18" s="2"/>
      <c r="B18" s="26"/>
      <c r="C18" s="2"/>
      <c r="D18" s="2"/>
      <c r="E18" s="2"/>
      <c r="F18" s="2"/>
      <c r="G18" s="43"/>
      <c r="H18" s="2"/>
      <c r="I18" s="51" t="str">
        <f>$AC$5</f>
        <v>□</v>
      </c>
      <c r="J18" s="52"/>
      <c r="K18" s="52"/>
      <c r="L18" s="52" t="s">
        <v>35</v>
      </c>
      <c r="M18" s="53"/>
      <c r="N18" s="53"/>
      <c r="O18" s="53"/>
      <c r="P18" s="53"/>
      <c r="Q18" s="53"/>
      <c r="R18" s="54"/>
      <c r="S18" s="55"/>
      <c r="T18" s="55"/>
      <c r="U18" s="55"/>
      <c r="V18" s="55"/>
      <c r="W18" s="55"/>
      <c r="X18" s="55"/>
      <c r="Y18" s="55"/>
      <c r="Z18" s="56"/>
      <c r="AA18" s="209" t="s">
        <v>31</v>
      </c>
      <c r="AB18" s="210"/>
      <c r="AC18" s="57" t="s">
        <v>31</v>
      </c>
      <c r="AD18" s="58" t="s">
        <v>31</v>
      </c>
      <c r="AE18" s="58" t="s">
        <v>31</v>
      </c>
      <c r="AF18" s="209" t="s">
        <v>31</v>
      </c>
      <c r="AG18" s="211"/>
      <c r="AH18" s="212"/>
      <c r="AI18" s="58"/>
      <c r="AJ18" s="59"/>
      <c r="AK18" s="59"/>
      <c r="AL18" s="60"/>
      <c r="AM18" s="2"/>
    </row>
    <row r="19" spans="1:39" ht="15" customHeight="1" x14ac:dyDescent="0.15">
      <c r="A19" s="2"/>
      <c r="B19" s="26"/>
      <c r="C19" s="2"/>
      <c r="D19" s="2"/>
      <c r="E19" s="2"/>
      <c r="F19" s="2"/>
      <c r="G19" s="43"/>
      <c r="H19" s="2"/>
      <c r="I19" s="37"/>
      <c r="J19" s="37"/>
      <c r="K19" s="37"/>
      <c r="L19" s="191" t="s">
        <v>36</v>
      </c>
      <c r="M19" s="192"/>
      <c r="N19" s="192"/>
      <c r="O19" s="192"/>
      <c r="P19" s="192"/>
      <c r="Q19" s="192"/>
      <c r="R19" s="192"/>
      <c r="S19" s="192"/>
      <c r="T19" s="192"/>
      <c r="U19" s="192"/>
      <c r="V19" s="192"/>
      <c r="W19" s="192"/>
      <c r="X19" s="192"/>
      <c r="Y19" s="192"/>
      <c r="Z19" s="193"/>
      <c r="AA19" s="61"/>
      <c r="AB19" s="62"/>
      <c r="AC19" s="63"/>
      <c r="AD19" s="61"/>
      <c r="AE19" s="61"/>
      <c r="AF19" s="61"/>
      <c r="AG19" s="62"/>
      <c r="AH19" s="64"/>
      <c r="AI19" s="61"/>
      <c r="AJ19" s="62"/>
      <c r="AK19" s="62"/>
      <c r="AL19" s="65"/>
      <c r="AM19" s="2"/>
    </row>
    <row r="20" spans="1:39" ht="15" customHeight="1" x14ac:dyDescent="0.15">
      <c r="A20" s="2"/>
      <c r="B20" s="26"/>
      <c r="C20" s="2"/>
      <c r="D20" s="2"/>
      <c r="E20" s="2"/>
      <c r="F20" s="2"/>
      <c r="G20" s="43"/>
      <c r="H20" s="2"/>
      <c r="I20" s="44"/>
      <c r="J20" s="44"/>
      <c r="K20" s="44"/>
      <c r="L20" s="194"/>
      <c r="M20" s="195"/>
      <c r="N20" s="195"/>
      <c r="O20" s="195"/>
      <c r="P20" s="195"/>
      <c r="Q20" s="195"/>
      <c r="R20" s="195"/>
      <c r="S20" s="195"/>
      <c r="T20" s="195"/>
      <c r="U20" s="195"/>
      <c r="V20" s="195"/>
      <c r="W20" s="195"/>
      <c r="X20" s="195"/>
      <c r="Y20" s="195"/>
      <c r="Z20" s="196"/>
      <c r="AA20" s="45"/>
      <c r="AB20" s="46"/>
      <c r="AC20" s="47"/>
      <c r="AD20" s="48"/>
      <c r="AE20" s="45"/>
      <c r="AF20" s="45"/>
      <c r="AG20" s="46"/>
      <c r="AH20" s="49"/>
      <c r="AI20" s="45"/>
      <c r="AJ20" s="46"/>
      <c r="AK20" s="46"/>
      <c r="AL20" s="50"/>
      <c r="AM20" s="2"/>
    </row>
    <row r="21" spans="1:39" ht="15" customHeight="1" x14ac:dyDescent="0.15">
      <c r="A21" s="2"/>
      <c r="B21" s="26"/>
      <c r="C21" s="2"/>
      <c r="D21" s="2"/>
      <c r="E21" s="2"/>
      <c r="F21" s="2"/>
      <c r="G21" s="43"/>
      <c r="H21" s="2"/>
      <c r="I21" s="51" t="str">
        <f>$AC$5</f>
        <v>□</v>
      </c>
      <c r="J21" s="52"/>
      <c r="K21" s="52"/>
      <c r="L21" s="52" t="s">
        <v>37</v>
      </c>
      <c r="M21" s="53"/>
      <c r="N21" s="53"/>
      <c r="O21" s="53"/>
      <c r="P21" s="53"/>
      <c r="Q21" s="53"/>
      <c r="R21" s="54"/>
      <c r="S21" s="55"/>
      <c r="T21" s="55"/>
      <c r="U21" s="55"/>
      <c r="V21" s="55"/>
      <c r="W21" s="55"/>
      <c r="X21" s="55"/>
      <c r="Y21" s="55"/>
      <c r="Z21" s="56"/>
      <c r="AA21" s="209" t="s">
        <v>31</v>
      </c>
      <c r="AB21" s="210"/>
      <c r="AC21" s="57" t="s">
        <v>31</v>
      </c>
      <c r="AD21" s="58" t="s">
        <v>31</v>
      </c>
      <c r="AE21" s="58" t="s">
        <v>31</v>
      </c>
      <c r="AF21" s="209" t="s">
        <v>31</v>
      </c>
      <c r="AG21" s="211"/>
      <c r="AH21" s="212"/>
      <c r="AI21" s="58"/>
      <c r="AJ21" s="59"/>
      <c r="AK21" s="59"/>
      <c r="AL21" s="60"/>
      <c r="AM21" s="2"/>
    </row>
    <row r="22" spans="1:39" ht="15" customHeight="1" x14ac:dyDescent="0.15">
      <c r="A22" s="2"/>
      <c r="B22" s="26"/>
      <c r="C22" s="2"/>
      <c r="D22" s="2"/>
      <c r="E22" s="2"/>
      <c r="F22" s="2"/>
      <c r="G22" s="43"/>
      <c r="H22" s="2"/>
      <c r="I22" s="37"/>
      <c r="J22" s="37"/>
      <c r="K22" s="37"/>
      <c r="L22" s="191" t="s">
        <v>38</v>
      </c>
      <c r="M22" s="192"/>
      <c r="N22" s="192"/>
      <c r="O22" s="192"/>
      <c r="P22" s="192"/>
      <c r="Q22" s="192"/>
      <c r="R22" s="192"/>
      <c r="S22" s="192"/>
      <c r="T22" s="192"/>
      <c r="U22" s="192"/>
      <c r="V22" s="192"/>
      <c r="W22" s="192"/>
      <c r="X22" s="192"/>
      <c r="Y22" s="192"/>
      <c r="Z22" s="193"/>
      <c r="AA22" s="61"/>
      <c r="AB22" s="62"/>
      <c r="AC22" s="63"/>
      <c r="AD22" s="61"/>
      <c r="AE22" s="61"/>
      <c r="AF22" s="61"/>
      <c r="AG22" s="62"/>
      <c r="AH22" s="64"/>
      <c r="AI22" s="61"/>
      <c r="AJ22" s="62"/>
      <c r="AK22" s="62"/>
      <c r="AL22" s="65"/>
      <c r="AM22" s="2"/>
    </row>
    <row r="23" spans="1:39" ht="15" customHeight="1" x14ac:dyDescent="0.15">
      <c r="A23" s="2"/>
      <c r="B23" s="26"/>
      <c r="C23" s="2"/>
      <c r="D23" s="2"/>
      <c r="E23" s="2"/>
      <c r="F23" s="2"/>
      <c r="G23" s="43"/>
      <c r="H23" s="2"/>
      <c r="I23" s="44"/>
      <c r="J23" s="44"/>
      <c r="K23" s="44"/>
      <c r="L23" s="194"/>
      <c r="M23" s="195"/>
      <c r="N23" s="195"/>
      <c r="O23" s="195"/>
      <c r="P23" s="195"/>
      <c r="Q23" s="195"/>
      <c r="R23" s="195"/>
      <c r="S23" s="195"/>
      <c r="T23" s="195"/>
      <c r="U23" s="195"/>
      <c r="V23" s="195"/>
      <c r="W23" s="195"/>
      <c r="X23" s="195"/>
      <c r="Y23" s="195"/>
      <c r="Z23" s="196"/>
      <c r="AA23" s="45"/>
      <c r="AB23" s="46"/>
      <c r="AC23" s="47"/>
      <c r="AD23" s="48"/>
      <c r="AE23" s="45"/>
      <c r="AF23" s="45"/>
      <c r="AG23" s="46"/>
      <c r="AH23" s="49"/>
      <c r="AI23" s="45"/>
      <c r="AJ23" s="46"/>
      <c r="AK23" s="46"/>
      <c r="AL23" s="50"/>
      <c r="AM23" s="2"/>
    </row>
    <row r="24" spans="1:39" ht="15" customHeight="1" x14ac:dyDescent="0.15">
      <c r="A24" s="2"/>
      <c r="B24" s="26"/>
      <c r="C24" s="2"/>
      <c r="D24" s="2"/>
      <c r="E24" s="2"/>
      <c r="F24" s="2"/>
      <c r="G24" s="43"/>
      <c r="H24" s="2"/>
      <c r="I24" s="51" t="str">
        <f>$AC$5</f>
        <v>□</v>
      </c>
      <c r="J24" s="52"/>
      <c r="K24" s="52"/>
      <c r="L24" s="52" t="s">
        <v>39</v>
      </c>
      <c r="M24" s="53"/>
      <c r="N24" s="53"/>
      <c r="O24" s="53"/>
      <c r="P24" s="53"/>
      <c r="Q24" s="53"/>
      <c r="R24" s="54"/>
      <c r="S24" s="55"/>
      <c r="T24" s="55"/>
      <c r="U24" s="55"/>
      <c r="V24" s="55"/>
      <c r="W24" s="55"/>
      <c r="X24" s="55"/>
      <c r="Y24" s="55"/>
      <c r="Z24" s="56"/>
      <c r="AA24" s="209" t="s">
        <v>31</v>
      </c>
      <c r="AB24" s="210"/>
      <c r="AC24" s="57" t="s">
        <v>31</v>
      </c>
      <c r="AD24" s="58" t="s">
        <v>31</v>
      </c>
      <c r="AE24" s="58" t="s">
        <v>31</v>
      </c>
      <c r="AF24" s="209" t="s">
        <v>31</v>
      </c>
      <c r="AG24" s="211"/>
      <c r="AH24" s="212"/>
      <c r="AI24" s="58"/>
      <c r="AJ24" s="59"/>
      <c r="AK24" s="59"/>
      <c r="AL24" s="60"/>
      <c r="AM24" s="2"/>
    </row>
    <row r="25" spans="1:39" ht="15" customHeight="1" x14ac:dyDescent="0.15">
      <c r="A25" s="2"/>
      <c r="B25" s="26"/>
      <c r="C25" s="2"/>
      <c r="D25" s="2"/>
      <c r="E25" s="2"/>
      <c r="F25" s="2"/>
      <c r="G25" s="43"/>
      <c r="H25" s="2"/>
      <c r="I25" s="37"/>
      <c r="J25" s="37"/>
      <c r="K25" s="37"/>
      <c r="L25" s="191" t="s">
        <v>38</v>
      </c>
      <c r="M25" s="192"/>
      <c r="N25" s="192"/>
      <c r="O25" s="192"/>
      <c r="P25" s="192"/>
      <c r="Q25" s="192"/>
      <c r="R25" s="192"/>
      <c r="S25" s="192"/>
      <c r="T25" s="192"/>
      <c r="U25" s="192"/>
      <c r="V25" s="192"/>
      <c r="W25" s="192"/>
      <c r="X25" s="192"/>
      <c r="Y25" s="192"/>
      <c r="Z25" s="193"/>
      <c r="AA25" s="61"/>
      <c r="AB25" s="62"/>
      <c r="AC25" s="63"/>
      <c r="AD25" s="61"/>
      <c r="AE25" s="61"/>
      <c r="AF25" s="61"/>
      <c r="AG25" s="62"/>
      <c r="AH25" s="64"/>
      <c r="AI25" s="61"/>
      <c r="AJ25" s="62"/>
      <c r="AK25" s="62"/>
      <c r="AL25" s="65"/>
      <c r="AM25" s="2"/>
    </row>
    <row r="26" spans="1:39" ht="15" customHeight="1" x14ac:dyDescent="0.15">
      <c r="A26" s="2"/>
      <c r="B26" s="26"/>
      <c r="C26" s="2"/>
      <c r="D26" s="2"/>
      <c r="E26" s="2"/>
      <c r="F26" s="2"/>
      <c r="G26" s="43"/>
      <c r="H26" s="2"/>
      <c r="I26" s="44"/>
      <c r="J26" s="44"/>
      <c r="K26" s="44"/>
      <c r="L26" s="194"/>
      <c r="M26" s="195"/>
      <c r="N26" s="195"/>
      <c r="O26" s="195"/>
      <c r="P26" s="195"/>
      <c r="Q26" s="195"/>
      <c r="R26" s="195"/>
      <c r="S26" s="195"/>
      <c r="T26" s="195"/>
      <c r="U26" s="195"/>
      <c r="V26" s="195"/>
      <c r="W26" s="195"/>
      <c r="X26" s="195"/>
      <c r="Y26" s="195"/>
      <c r="Z26" s="196"/>
      <c r="AA26" s="45"/>
      <c r="AB26" s="46"/>
      <c r="AC26" s="47"/>
      <c r="AD26" s="48"/>
      <c r="AE26" s="45"/>
      <c r="AF26" s="45"/>
      <c r="AG26" s="46"/>
      <c r="AH26" s="49"/>
      <c r="AI26" s="45"/>
      <c r="AJ26" s="46"/>
      <c r="AK26" s="46"/>
      <c r="AL26" s="50"/>
      <c r="AM26" s="2"/>
    </row>
    <row r="27" spans="1:39" ht="15" customHeight="1" x14ac:dyDescent="0.15">
      <c r="A27" s="2"/>
      <c r="B27" s="26"/>
      <c r="C27" s="2"/>
      <c r="D27" s="2"/>
      <c r="E27" s="2"/>
      <c r="F27" s="2"/>
      <c r="G27" s="43"/>
      <c r="H27" s="2"/>
      <c r="I27" s="51" t="str">
        <f>$AC$5</f>
        <v>□</v>
      </c>
      <c r="J27" s="52"/>
      <c r="K27" s="52"/>
      <c r="L27" s="52" t="s">
        <v>40</v>
      </c>
      <c r="M27" s="53"/>
      <c r="N27" s="53"/>
      <c r="O27" s="53"/>
      <c r="P27" s="53"/>
      <c r="Q27" s="53"/>
      <c r="R27" s="54"/>
      <c r="S27" s="55"/>
      <c r="T27" s="55"/>
      <c r="U27" s="55"/>
      <c r="V27" s="55"/>
      <c r="W27" s="55"/>
      <c r="X27" s="55"/>
      <c r="Y27" s="55"/>
      <c r="Z27" s="56"/>
      <c r="AA27" s="209" t="s">
        <v>31</v>
      </c>
      <c r="AB27" s="210"/>
      <c r="AC27" s="57" t="s">
        <v>31</v>
      </c>
      <c r="AD27" s="58" t="s">
        <v>31</v>
      </c>
      <c r="AE27" s="58" t="s">
        <v>31</v>
      </c>
      <c r="AF27" s="209" t="s">
        <v>31</v>
      </c>
      <c r="AG27" s="211"/>
      <c r="AH27" s="212"/>
      <c r="AI27" s="58"/>
      <c r="AJ27" s="59"/>
      <c r="AK27" s="59"/>
      <c r="AL27" s="60"/>
      <c r="AM27" s="2"/>
    </row>
    <row r="28" spans="1:39" ht="15" customHeight="1" x14ac:dyDescent="0.15">
      <c r="A28" s="2"/>
      <c r="B28" s="26"/>
      <c r="C28" s="2"/>
      <c r="D28" s="2"/>
      <c r="E28" s="2"/>
      <c r="F28" s="2"/>
      <c r="G28" s="43"/>
      <c r="H28" s="2"/>
      <c r="I28" s="37"/>
      <c r="J28" s="37"/>
      <c r="K28" s="37"/>
      <c r="L28" s="191" t="s">
        <v>38</v>
      </c>
      <c r="M28" s="192"/>
      <c r="N28" s="192"/>
      <c r="O28" s="192"/>
      <c r="P28" s="192"/>
      <c r="Q28" s="192"/>
      <c r="R28" s="192"/>
      <c r="S28" s="192"/>
      <c r="T28" s="192"/>
      <c r="U28" s="192"/>
      <c r="V28" s="192"/>
      <c r="W28" s="192"/>
      <c r="X28" s="192"/>
      <c r="Y28" s="192"/>
      <c r="Z28" s="193"/>
      <c r="AA28" s="61"/>
      <c r="AB28" s="62"/>
      <c r="AC28" s="63"/>
      <c r="AD28" s="61"/>
      <c r="AE28" s="61"/>
      <c r="AF28" s="61"/>
      <c r="AG28" s="62"/>
      <c r="AH28" s="64"/>
      <c r="AI28" s="61"/>
      <c r="AJ28" s="62"/>
      <c r="AK28" s="62"/>
      <c r="AL28" s="65"/>
      <c r="AM28" s="2"/>
    </row>
    <row r="29" spans="1:39" ht="15" customHeight="1" x14ac:dyDescent="0.15">
      <c r="A29" s="2"/>
      <c r="B29" s="66"/>
      <c r="C29" s="15"/>
      <c r="D29" s="15"/>
      <c r="E29" s="15"/>
      <c r="F29" s="15"/>
      <c r="G29" s="14"/>
      <c r="H29" s="15"/>
      <c r="I29" s="44"/>
      <c r="J29" s="44"/>
      <c r="K29" s="44"/>
      <c r="L29" s="194"/>
      <c r="M29" s="195"/>
      <c r="N29" s="195"/>
      <c r="O29" s="195"/>
      <c r="P29" s="195"/>
      <c r="Q29" s="195"/>
      <c r="R29" s="195"/>
      <c r="S29" s="195"/>
      <c r="T29" s="195"/>
      <c r="U29" s="195"/>
      <c r="V29" s="195"/>
      <c r="W29" s="195"/>
      <c r="X29" s="195"/>
      <c r="Y29" s="195"/>
      <c r="Z29" s="196"/>
      <c r="AA29" s="45"/>
      <c r="AB29" s="46"/>
      <c r="AC29" s="47"/>
      <c r="AD29" s="48"/>
      <c r="AE29" s="45"/>
      <c r="AF29" s="45"/>
      <c r="AG29" s="46"/>
      <c r="AH29" s="49"/>
      <c r="AI29" s="45"/>
      <c r="AJ29" s="46"/>
      <c r="AK29" s="46"/>
      <c r="AL29" s="50"/>
      <c r="AM29" s="2"/>
    </row>
    <row r="30" spans="1:39" ht="15" customHeight="1" x14ac:dyDescent="0.15">
      <c r="A30" s="2"/>
      <c r="B30" s="26" t="s">
        <v>41</v>
      </c>
      <c r="C30" s="2"/>
      <c r="D30" s="2"/>
      <c r="E30" s="2"/>
      <c r="F30" s="2"/>
      <c r="G30" s="152" t="s">
        <v>6</v>
      </c>
      <c r="H30" s="2" t="s">
        <v>29</v>
      </c>
      <c r="I30" s="51" t="str">
        <f>$AC$5</f>
        <v>□</v>
      </c>
      <c r="J30" s="52"/>
      <c r="K30" s="52"/>
      <c r="L30" s="52" t="s">
        <v>42</v>
      </c>
      <c r="M30" s="53"/>
      <c r="N30" s="53"/>
      <c r="O30" s="53"/>
      <c r="P30" s="53"/>
      <c r="Q30" s="53"/>
      <c r="R30" s="54"/>
      <c r="S30" s="55"/>
      <c r="T30" s="55"/>
      <c r="U30" s="55"/>
      <c r="V30" s="55"/>
      <c r="W30" s="55"/>
      <c r="X30" s="55"/>
      <c r="Y30" s="55"/>
      <c r="Z30" s="56"/>
      <c r="AA30" s="209" t="s">
        <v>31</v>
      </c>
      <c r="AB30" s="210"/>
      <c r="AC30" s="57" t="s">
        <v>31</v>
      </c>
      <c r="AD30" s="58" t="s">
        <v>31</v>
      </c>
      <c r="AE30" s="58" t="s">
        <v>31</v>
      </c>
      <c r="AF30" s="209" t="s">
        <v>31</v>
      </c>
      <c r="AG30" s="211"/>
      <c r="AH30" s="212"/>
      <c r="AI30" s="58"/>
      <c r="AJ30" s="59"/>
      <c r="AK30" s="59"/>
      <c r="AL30" s="60"/>
      <c r="AM30" s="2"/>
    </row>
    <row r="31" spans="1:39" ht="15" customHeight="1" x14ac:dyDescent="0.15">
      <c r="A31" s="2"/>
      <c r="B31" s="26" t="s">
        <v>32</v>
      </c>
      <c r="C31" s="2"/>
      <c r="D31" s="2"/>
      <c r="E31" s="2"/>
      <c r="F31" s="2"/>
      <c r="G31" s="152" t="s">
        <v>6</v>
      </c>
      <c r="H31" s="2" t="s">
        <v>33</v>
      </c>
      <c r="I31" s="37"/>
      <c r="J31" s="37"/>
      <c r="K31" s="37"/>
      <c r="L31" s="191" t="s">
        <v>43</v>
      </c>
      <c r="M31" s="192"/>
      <c r="N31" s="192"/>
      <c r="O31" s="192"/>
      <c r="P31" s="192"/>
      <c r="Q31" s="192"/>
      <c r="R31" s="192"/>
      <c r="S31" s="192"/>
      <c r="T31" s="192"/>
      <c r="U31" s="192"/>
      <c r="V31" s="192"/>
      <c r="W31" s="192"/>
      <c r="X31" s="192"/>
      <c r="Y31" s="192"/>
      <c r="Z31" s="193"/>
      <c r="AA31" s="61"/>
      <c r="AB31" s="62"/>
      <c r="AC31" s="63"/>
      <c r="AD31" s="61"/>
      <c r="AE31" s="61"/>
      <c r="AF31" s="61"/>
      <c r="AG31" s="62"/>
      <c r="AH31" s="64"/>
      <c r="AI31" s="61"/>
      <c r="AJ31" s="62"/>
      <c r="AK31" s="62"/>
      <c r="AL31" s="65"/>
      <c r="AM31" s="2"/>
    </row>
    <row r="32" spans="1:39" ht="15" customHeight="1" x14ac:dyDescent="0.15">
      <c r="A32" s="2"/>
      <c r="B32" s="26"/>
      <c r="C32" s="2"/>
      <c r="D32" s="2"/>
      <c r="E32" s="2"/>
      <c r="F32" s="2"/>
      <c r="G32" s="43"/>
      <c r="H32" s="2"/>
      <c r="I32" s="44"/>
      <c r="J32" s="44"/>
      <c r="K32" s="44"/>
      <c r="L32" s="194"/>
      <c r="M32" s="195"/>
      <c r="N32" s="195"/>
      <c r="O32" s="195"/>
      <c r="P32" s="195"/>
      <c r="Q32" s="195"/>
      <c r="R32" s="195"/>
      <c r="S32" s="195"/>
      <c r="T32" s="195"/>
      <c r="U32" s="195"/>
      <c r="V32" s="195"/>
      <c r="W32" s="195"/>
      <c r="X32" s="195"/>
      <c r="Y32" s="195"/>
      <c r="Z32" s="196"/>
      <c r="AA32" s="45"/>
      <c r="AB32" s="46"/>
      <c r="AC32" s="47"/>
      <c r="AD32" s="48"/>
      <c r="AE32" s="45"/>
      <c r="AF32" s="45"/>
      <c r="AG32" s="46"/>
      <c r="AH32" s="49"/>
      <c r="AI32" s="45"/>
      <c r="AJ32" s="46"/>
      <c r="AK32" s="46"/>
      <c r="AL32" s="50"/>
      <c r="AM32" s="2"/>
    </row>
    <row r="33" spans="1:39" ht="15" customHeight="1" x14ac:dyDescent="0.15">
      <c r="A33" s="2"/>
      <c r="B33" s="26"/>
      <c r="C33" s="2"/>
      <c r="D33" s="2"/>
      <c r="E33" s="2"/>
      <c r="F33" s="2"/>
      <c r="G33" s="43"/>
      <c r="H33" s="2"/>
      <c r="I33" s="51" t="str">
        <f>$AC$5</f>
        <v>□</v>
      </c>
      <c r="J33" s="52"/>
      <c r="K33" s="52"/>
      <c r="L33" s="52" t="s">
        <v>44</v>
      </c>
      <c r="M33" s="53"/>
      <c r="N33" s="53"/>
      <c r="O33" s="53"/>
      <c r="P33" s="53"/>
      <c r="Q33" s="53"/>
      <c r="R33" s="54"/>
      <c r="S33" s="55"/>
      <c r="T33" s="55"/>
      <c r="U33" s="55"/>
      <c r="V33" s="55"/>
      <c r="W33" s="55"/>
      <c r="X33" s="55"/>
      <c r="Y33" s="55"/>
      <c r="Z33" s="56"/>
      <c r="AA33" s="209" t="s">
        <v>31</v>
      </c>
      <c r="AB33" s="210"/>
      <c r="AC33" s="57" t="s">
        <v>31</v>
      </c>
      <c r="AD33" s="58" t="s">
        <v>31</v>
      </c>
      <c r="AE33" s="58" t="s">
        <v>31</v>
      </c>
      <c r="AF33" s="209" t="s">
        <v>31</v>
      </c>
      <c r="AG33" s="211"/>
      <c r="AH33" s="212"/>
      <c r="AI33" s="58"/>
      <c r="AJ33" s="59"/>
      <c r="AK33" s="59"/>
      <c r="AL33" s="60"/>
      <c r="AM33" s="2"/>
    </row>
    <row r="34" spans="1:39" ht="15" customHeight="1" x14ac:dyDescent="0.15">
      <c r="A34" s="2"/>
      <c r="B34" s="26"/>
      <c r="C34" s="2"/>
      <c r="D34" s="2"/>
      <c r="E34" s="2"/>
      <c r="F34" s="2"/>
      <c r="G34" s="43"/>
      <c r="H34" s="2"/>
      <c r="I34" s="37"/>
      <c r="J34" s="37"/>
      <c r="K34" s="37"/>
      <c r="L34" s="191" t="s">
        <v>45</v>
      </c>
      <c r="M34" s="192"/>
      <c r="N34" s="192"/>
      <c r="O34" s="192"/>
      <c r="P34" s="192"/>
      <c r="Q34" s="192"/>
      <c r="R34" s="192"/>
      <c r="S34" s="192"/>
      <c r="T34" s="192"/>
      <c r="U34" s="192"/>
      <c r="V34" s="192"/>
      <c r="W34" s="192"/>
      <c r="X34" s="192"/>
      <c r="Y34" s="192"/>
      <c r="Z34" s="193"/>
      <c r="AA34" s="61"/>
      <c r="AB34" s="62"/>
      <c r="AC34" s="63"/>
      <c r="AD34" s="61"/>
      <c r="AE34" s="61"/>
      <c r="AF34" s="61"/>
      <c r="AG34" s="62"/>
      <c r="AH34" s="64"/>
      <c r="AI34" s="61"/>
      <c r="AJ34" s="62"/>
      <c r="AK34" s="62"/>
      <c r="AL34" s="65"/>
      <c r="AM34" s="2"/>
    </row>
    <row r="35" spans="1:39" ht="15" customHeight="1" x14ac:dyDescent="0.15">
      <c r="A35" s="2"/>
      <c r="B35" s="66"/>
      <c r="C35" s="15"/>
      <c r="D35" s="15"/>
      <c r="E35" s="15"/>
      <c r="F35" s="15"/>
      <c r="G35" s="14"/>
      <c r="H35" s="15"/>
      <c r="I35" s="44"/>
      <c r="J35" s="44"/>
      <c r="K35" s="44"/>
      <c r="L35" s="194"/>
      <c r="M35" s="195"/>
      <c r="N35" s="195"/>
      <c r="O35" s="195"/>
      <c r="P35" s="195"/>
      <c r="Q35" s="195"/>
      <c r="R35" s="195"/>
      <c r="S35" s="195"/>
      <c r="T35" s="195"/>
      <c r="U35" s="195"/>
      <c r="V35" s="195"/>
      <c r="W35" s="195"/>
      <c r="X35" s="195"/>
      <c r="Y35" s="195"/>
      <c r="Z35" s="196"/>
      <c r="AA35" s="45"/>
      <c r="AB35" s="46"/>
      <c r="AC35" s="47"/>
      <c r="AD35" s="48"/>
      <c r="AE35" s="45"/>
      <c r="AF35" s="45"/>
      <c r="AG35" s="46"/>
      <c r="AH35" s="49"/>
      <c r="AI35" s="45"/>
      <c r="AJ35" s="46"/>
      <c r="AK35" s="46"/>
      <c r="AL35" s="50"/>
      <c r="AM35" s="2"/>
    </row>
    <row r="36" spans="1:39" ht="15" customHeight="1" x14ac:dyDescent="0.15">
      <c r="A36" s="2"/>
      <c r="B36" s="26" t="s">
        <v>41</v>
      </c>
      <c r="C36" s="2"/>
      <c r="D36" s="2"/>
      <c r="E36" s="2"/>
      <c r="F36" s="2"/>
      <c r="G36" s="152" t="s">
        <v>6</v>
      </c>
      <c r="H36" s="2" t="s">
        <v>29</v>
      </c>
      <c r="I36" s="52"/>
      <c r="J36" s="51" t="str">
        <f>$AC$6</f>
        <v>□</v>
      </c>
      <c r="K36" s="52"/>
      <c r="L36" s="52" t="s">
        <v>46</v>
      </c>
      <c r="M36" s="53"/>
      <c r="N36" s="53"/>
      <c r="O36" s="53"/>
      <c r="P36" s="53"/>
      <c r="Q36" s="53"/>
      <c r="R36" s="54"/>
      <c r="S36" s="55"/>
      <c r="T36" s="55"/>
      <c r="U36" s="55"/>
      <c r="V36" s="55"/>
      <c r="W36" s="55"/>
      <c r="X36" s="55"/>
      <c r="Y36" s="55"/>
      <c r="Z36" s="56"/>
      <c r="AA36" s="209" t="s">
        <v>31</v>
      </c>
      <c r="AB36" s="210"/>
      <c r="AC36" s="57" t="s">
        <v>31</v>
      </c>
      <c r="AD36" s="58" t="s">
        <v>31</v>
      </c>
      <c r="AE36" s="58" t="s">
        <v>31</v>
      </c>
      <c r="AF36" s="209" t="s">
        <v>31</v>
      </c>
      <c r="AG36" s="211"/>
      <c r="AH36" s="212"/>
      <c r="AI36" s="58"/>
      <c r="AJ36" s="59"/>
      <c r="AK36" s="59"/>
      <c r="AL36" s="60"/>
      <c r="AM36" s="2"/>
    </row>
    <row r="37" spans="1:39" ht="15" customHeight="1" x14ac:dyDescent="0.15">
      <c r="A37" s="2"/>
      <c r="B37" s="26" t="s">
        <v>47</v>
      </c>
      <c r="C37" s="2"/>
      <c r="D37" s="2"/>
      <c r="E37" s="2"/>
      <c r="F37" s="2"/>
      <c r="G37" s="152" t="s">
        <v>6</v>
      </c>
      <c r="H37" s="2" t="s">
        <v>33</v>
      </c>
      <c r="I37" s="37"/>
      <c r="J37" s="37"/>
      <c r="K37" s="37"/>
      <c r="L37" s="191" t="s">
        <v>48</v>
      </c>
      <c r="M37" s="192"/>
      <c r="N37" s="192"/>
      <c r="O37" s="192"/>
      <c r="P37" s="192"/>
      <c r="Q37" s="192"/>
      <c r="R37" s="192"/>
      <c r="S37" s="192"/>
      <c r="T37" s="192"/>
      <c r="U37" s="192"/>
      <c r="V37" s="192"/>
      <c r="W37" s="192"/>
      <c r="X37" s="192"/>
      <c r="Y37" s="192"/>
      <c r="Z37" s="193"/>
      <c r="AA37" s="61"/>
      <c r="AB37" s="62"/>
      <c r="AC37" s="63"/>
      <c r="AD37" s="61"/>
      <c r="AE37" s="61"/>
      <c r="AF37" s="61"/>
      <c r="AG37" s="62"/>
      <c r="AH37" s="64"/>
      <c r="AI37" s="61"/>
      <c r="AJ37" s="62"/>
      <c r="AK37" s="62"/>
      <c r="AL37" s="65"/>
      <c r="AM37" s="2"/>
    </row>
    <row r="38" spans="1:39" ht="15" customHeight="1" x14ac:dyDescent="0.15">
      <c r="A38" s="2"/>
      <c r="B38" s="26"/>
      <c r="C38" s="2"/>
      <c r="D38" s="2"/>
      <c r="E38" s="2"/>
      <c r="F38" s="2"/>
      <c r="G38" s="43"/>
      <c r="H38" s="2"/>
      <c r="I38" s="44"/>
      <c r="J38" s="44"/>
      <c r="K38" s="44"/>
      <c r="L38" s="194"/>
      <c r="M38" s="195"/>
      <c r="N38" s="195"/>
      <c r="O38" s="195"/>
      <c r="P38" s="195"/>
      <c r="Q38" s="195"/>
      <c r="R38" s="195"/>
      <c r="S38" s="195"/>
      <c r="T38" s="195"/>
      <c r="U38" s="195"/>
      <c r="V38" s="195"/>
      <c r="W38" s="195"/>
      <c r="X38" s="195"/>
      <c r="Y38" s="195"/>
      <c r="Z38" s="196"/>
      <c r="AA38" s="45"/>
      <c r="AB38" s="46"/>
      <c r="AC38" s="47"/>
      <c r="AD38" s="48"/>
      <c r="AE38" s="45"/>
      <c r="AF38" s="45"/>
      <c r="AG38" s="46"/>
      <c r="AH38" s="49"/>
      <c r="AI38" s="45"/>
      <c r="AJ38" s="46"/>
      <c r="AK38" s="46"/>
      <c r="AL38" s="50"/>
      <c r="AM38" s="2"/>
    </row>
    <row r="39" spans="1:39" ht="15" customHeight="1" x14ac:dyDescent="0.15">
      <c r="A39" s="2"/>
      <c r="B39" s="26"/>
      <c r="C39" s="2"/>
      <c r="D39" s="2"/>
      <c r="E39" s="2"/>
      <c r="F39" s="2"/>
      <c r="G39" s="43"/>
      <c r="H39" s="2"/>
      <c r="I39" s="52"/>
      <c r="J39" s="51" t="str">
        <f>$AC$6</f>
        <v>□</v>
      </c>
      <c r="K39" s="52"/>
      <c r="L39" s="52" t="s">
        <v>49</v>
      </c>
      <c r="M39" s="53"/>
      <c r="N39" s="53"/>
      <c r="O39" s="53"/>
      <c r="P39" s="53"/>
      <c r="Q39" s="53"/>
      <c r="R39" s="54"/>
      <c r="S39" s="55"/>
      <c r="T39" s="55"/>
      <c r="U39" s="55"/>
      <c r="V39" s="55"/>
      <c r="W39" s="55"/>
      <c r="X39" s="55"/>
      <c r="Y39" s="55"/>
      <c r="Z39" s="56"/>
      <c r="AA39" s="209" t="s">
        <v>31</v>
      </c>
      <c r="AB39" s="210"/>
      <c r="AC39" s="57" t="s">
        <v>31</v>
      </c>
      <c r="AD39" s="58" t="s">
        <v>31</v>
      </c>
      <c r="AE39" s="58" t="s">
        <v>31</v>
      </c>
      <c r="AF39" s="209" t="s">
        <v>31</v>
      </c>
      <c r="AG39" s="211"/>
      <c r="AH39" s="212"/>
      <c r="AI39" s="58"/>
      <c r="AJ39" s="59"/>
      <c r="AK39" s="59"/>
      <c r="AL39" s="60"/>
      <c r="AM39" s="2"/>
    </row>
    <row r="40" spans="1:39" ht="15" customHeight="1" x14ac:dyDescent="0.15">
      <c r="A40" s="2"/>
      <c r="B40" s="26"/>
      <c r="C40" s="2"/>
      <c r="D40" s="2"/>
      <c r="E40" s="2"/>
      <c r="F40" s="2"/>
      <c r="G40" s="43"/>
      <c r="H40" s="2"/>
      <c r="I40" s="37"/>
      <c r="J40" s="37"/>
      <c r="K40" s="37"/>
      <c r="L40" s="191" t="s">
        <v>50</v>
      </c>
      <c r="M40" s="192"/>
      <c r="N40" s="192"/>
      <c r="O40" s="192"/>
      <c r="P40" s="192"/>
      <c r="Q40" s="192"/>
      <c r="R40" s="192"/>
      <c r="S40" s="192"/>
      <c r="T40" s="192"/>
      <c r="U40" s="192"/>
      <c r="V40" s="192"/>
      <c r="W40" s="192"/>
      <c r="X40" s="192"/>
      <c r="Y40" s="192"/>
      <c r="Z40" s="193"/>
      <c r="AA40" s="61"/>
      <c r="AB40" s="62"/>
      <c r="AC40" s="63"/>
      <c r="AD40" s="61"/>
      <c r="AE40" s="61"/>
      <c r="AF40" s="61"/>
      <c r="AG40" s="62"/>
      <c r="AH40" s="64"/>
      <c r="AI40" s="61"/>
      <c r="AJ40" s="62"/>
      <c r="AK40" s="62"/>
      <c r="AL40" s="65"/>
      <c r="AM40" s="2"/>
    </row>
    <row r="41" spans="1:39" ht="15" customHeight="1" x14ac:dyDescent="0.15">
      <c r="A41" s="2"/>
      <c r="B41" s="26"/>
      <c r="C41" s="2"/>
      <c r="D41" s="2"/>
      <c r="E41" s="2"/>
      <c r="F41" s="2"/>
      <c r="G41" s="43"/>
      <c r="H41" s="2"/>
      <c r="I41" s="44"/>
      <c r="J41" s="44"/>
      <c r="K41" s="44"/>
      <c r="L41" s="194"/>
      <c r="M41" s="195"/>
      <c r="N41" s="195"/>
      <c r="O41" s="195"/>
      <c r="P41" s="195"/>
      <c r="Q41" s="195"/>
      <c r="R41" s="195"/>
      <c r="S41" s="195"/>
      <c r="T41" s="195"/>
      <c r="U41" s="195"/>
      <c r="V41" s="195"/>
      <c r="W41" s="195"/>
      <c r="X41" s="195"/>
      <c r="Y41" s="195"/>
      <c r="Z41" s="196"/>
      <c r="AA41" s="45"/>
      <c r="AB41" s="46"/>
      <c r="AC41" s="47"/>
      <c r="AD41" s="48"/>
      <c r="AE41" s="45"/>
      <c r="AF41" s="45"/>
      <c r="AG41" s="46"/>
      <c r="AH41" s="49"/>
      <c r="AI41" s="45"/>
      <c r="AJ41" s="46"/>
      <c r="AK41" s="46"/>
      <c r="AL41" s="50"/>
      <c r="AM41" s="2"/>
    </row>
    <row r="42" spans="1:39" ht="15" customHeight="1" x14ac:dyDescent="0.15">
      <c r="A42" s="2"/>
      <c r="B42" s="26"/>
      <c r="C42" s="2"/>
      <c r="D42" s="2"/>
      <c r="E42" s="2"/>
      <c r="F42" s="2"/>
      <c r="G42" s="43"/>
      <c r="H42" s="2"/>
      <c r="I42" s="51" t="str">
        <f>$AC$5</f>
        <v>□</v>
      </c>
      <c r="J42" s="52"/>
      <c r="K42" s="52"/>
      <c r="L42" s="52" t="s">
        <v>51</v>
      </c>
      <c r="M42" s="53"/>
      <c r="N42" s="53"/>
      <c r="O42" s="53"/>
      <c r="P42" s="53"/>
      <c r="Q42" s="53"/>
      <c r="R42" s="54"/>
      <c r="S42" s="55"/>
      <c r="T42" s="55"/>
      <c r="U42" s="55"/>
      <c r="V42" s="55"/>
      <c r="W42" s="55"/>
      <c r="X42" s="55"/>
      <c r="Y42" s="55"/>
      <c r="Z42" s="56"/>
      <c r="AA42" s="209" t="s">
        <v>31</v>
      </c>
      <c r="AB42" s="210"/>
      <c r="AC42" s="57" t="s">
        <v>31</v>
      </c>
      <c r="AD42" s="58" t="s">
        <v>31</v>
      </c>
      <c r="AE42" s="58" t="s">
        <v>31</v>
      </c>
      <c r="AF42" s="209" t="s">
        <v>31</v>
      </c>
      <c r="AG42" s="211"/>
      <c r="AH42" s="212"/>
      <c r="AI42" s="58"/>
      <c r="AJ42" s="59"/>
      <c r="AK42" s="59"/>
      <c r="AL42" s="60"/>
      <c r="AM42" s="2"/>
    </row>
    <row r="43" spans="1:39" ht="15" customHeight="1" x14ac:dyDescent="0.15">
      <c r="A43" s="2"/>
      <c r="B43" s="26"/>
      <c r="C43" s="2"/>
      <c r="D43" s="2"/>
      <c r="E43" s="2"/>
      <c r="F43" s="2"/>
      <c r="G43" s="43"/>
      <c r="H43" s="2"/>
      <c r="I43" s="37"/>
      <c r="J43" s="37"/>
      <c r="K43" s="37"/>
      <c r="L43" s="191" t="s">
        <v>45</v>
      </c>
      <c r="M43" s="192"/>
      <c r="N43" s="192"/>
      <c r="O43" s="192"/>
      <c r="P43" s="192"/>
      <c r="Q43" s="192"/>
      <c r="R43" s="192"/>
      <c r="S43" s="192"/>
      <c r="T43" s="192"/>
      <c r="U43" s="192"/>
      <c r="V43" s="192"/>
      <c r="W43" s="192"/>
      <c r="X43" s="192"/>
      <c r="Y43" s="192"/>
      <c r="Z43" s="193"/>
      <c r="AA43" s="61"/>
      <c r="AB43" s="62"/>
      <c r="AC43" s="63"/>
      <c r="AD43" s="61"/>
      <c r="AE43" s="61"/>
      <c r="AF43" s="61"/>
      <c r="AG43" s="62"/>
      <c r="AH43" s="64"/>
      <c r="AI43" s="61"/>
      <c r="AJ43" s="62"/>
      <c r="AK43" s="62"/>
      <c r="AL43" s="65"/>
      <c r="AM43" s="2"/>
    </row>
    <row r="44" spans="1:39" ht="15" customHeight="1" x14ac:dyDescent="0.15">
      <c r="A44" s="2"/>
      <c r="B44" s="66"/>
      <c r="C44" s="15"/>
      <c r="D44" s="15"/>
      <c r="E44" s="15"/>
      <c r="F44" s="15"/>
      <c r="G44" s="14"/>
      <c r="H44" s="15"/>
      <c r="I44" s="44"/>
      <c r="J44" s="44"/>
      <c r="K44" s="44"/>
      <c r="L44" s="194"/>
      <c r="M44" s="195"/>
      <c r="N44" s="195"/>
      <c r="O44" s="195"/>
      <c r="P44" s="195"/>
      <c r="Q44" s="195"/>
      <c r="R44" s="195"/>
      <c r="S44" s="195"/>
      <c r="T44" s="195"/>
      <c r="U44" s="195"/>
      <c r="V44" s="195"/>
      <c r="W44" s="195"/>
      <c r="X44" s="195"/>
      <c r="Y44" s="195"/>
      <c r="Z44" s="196"/>
      <c r="AA44" s="45"/>
      <c r="AB44" s="46"/>
      <c r="AC44" s="47"/>
      <c r="AD44" s="48"/>
      <c r="AE44" s="45"/>
      <c r="AF44" s="45"/>
      <c r="AG44" s="46"/>
      <c r="AH44" s="49"/>
      <c r="AI44" s="45"/>
      <c r="AJ44" s="46"/>
      <c r="AK44" s="46"/>
      <c r="AL44" s="50"/>
      <c r="AM44" s="2"/>
    </row>
    <row r="45" spans="1:39" ht="15" customHeight="1" x14ac:dyDescent="0.15">
      <c r="A45" s="2"/>
      <c r="B45" s="26" t="s">
        <v>52</v>
      </c>
      <c r="C45" s="2"/>
      <c r="D45" s="2"/>
      <c r="E45" s="2"/>
      <c r="F45" s="2"/>
      <c r="G45" s="152" t="s">
        <v>6</v>
      </c>
      <c r="H45" s="2" t="s">
        <v>29</v>
      </c>
      <c r="I45" s="51" t="str">
        <f>$AC$5</f>
        <v>□</v>
      </c>
      <c r="J45" s="52"/>
      <c r="K45" s="52"/>
      <c r="L45" s="52" t="s">
        <v>53</v>
      </c>
      <c r="M45" s="53"/>
      <c r="N45" s="53"/>
      <c r="O45" s="53"/>
      <c r="P45" s="53"/>
      <c r="Q45" s="53"/>
      <c r="R45" s="54"/>
      <c r="S45" s="55"/>
      <c r="T45" s="55"/>
      <c r="U45" s="55"/>
      <c r="V45" s="55"/>
      <c r="W45" s="55"/>
      <c r="X45" s="55"/>
      <c r="Y45" s="55"/>
      <c r="Z45" s="56"/>
      <c r="AA45" s="209" t="s">
        <v>31</v>
      </c>
      <c r="AB45" s="210"/>
      <c r="AC45" s="57" t="s">
        <v>31</v>
      </c>
      <c r="AD45" s="58" t="s">
        <v>31</v>
      </c>
      <c r="AE45" s="58" t="s">
        <v>31</v>
      </c>
      <c r="AF45" s="209" t="s">
        <v>31</v>
      </c>
      <c r="AG45" s="211"/>
      <c r="AH45" s="212"/>
      <c r="AI45" s="58"/>
      <c r="AJ45" s="59"/>
      <c r="AK45" s="59"/>
      <c r="AL45" s="60"/>
      <c r="AM45" s="2"/>
    </row>
    <row r="46" spans="1:39" ht="15" customHeight="1" x14ac:dyDescent="0.15">
      <c r="A46" s="2"/>
      <c r="B46" s="26" t="s">
        <v>54</v>
      </c>
      <c r="C46" s="2"/>
      <c r="D46" s="2"/>
      <c r="E46" s="2"/>
      <c r="F46" s="2"/>
      <c r="G46" s="152" t="s">
        <v>6</v>
      </c>
      <c r="H46" s="2" t="s">
        <v>33</v>
      </c>
      <c r="I46" s="37"/>
      <c r="J46" s="37"/>
      <c r="K46" s="37"/>
      <c r="L46" s="191" t="s">
        <v>55</v>
      </c>
      <c r="M46" s="192"/>
      <c r="N46" s="192"/>
      <c r="O46" s="192"/>
      <c r="P46" s="192"/>
      <c r="Q46" s="192"/>
      <c r="R46" s="192"/>
      <c r="S46" s="192"/>
      <c r="T46" s="192"/>
      <c r="U46" s="192"/>
      <c r="V46" s="192"/>
      <c r="W46" s="192"/>
      <c r="X46" s="192"/>
      <c r="Y46" s="192"/>
      <c r="Z46" s="193"/>
      <c r="AA46" s="61"/>
      <c r="AB46" s="62"/>
      <c r="AC46" s="63"/>
      <c r="AD46" s="61"/>
      <c r="AE46" s="61"/>
      <c r="AF46" s="61"/>
      <c r="AG46" s="62"/>
      <c r="AH46" s="64"/>
      <c r="AI46" s="61"/>
      <c r="AJ46" s="62"/>
      <c r="AK46" s="62"/>
      <c r="AL46" s="65"/>
      <c r="AM46" s="2"/>
    </row>
    <row r="47" spans="1:39" ht="15" customHeight="1" x14ac:dyDescent="0.15">
      <c r="A47" s="2"/>
      <c r="B47" s="26"/>
      <c r="C47" s="2"/>
      <c r="D47" s="2"/>
      <c r="E47" s="2"/>
      <c r="F47" s="2"/>
      <c r="G47" s="43"/>
      <c r="H47" s="2"/>
      <c r="I47" s="44"/>
      <c r="J47" s="44"/>
      <c r="K47" s="44"/>
      <c r="L47" s="194"/>
      <c r="M47" s="195"/>
      <c r="N47" s="195"/>
      <c r="O47" s="195"/>
      <c r="P47" s="195"/>
      <c r="Q47" s="195"/>
      <c r="R47" s="195"/>
      <c r="S47" s="195"/>
      <c r="T47" s="195"/>
      <c r="U47" s="195"/>
      <c r="V47" s="195"/>
      <c r="W47" s="195"/>
      <c r="X47" s="195"/>
      <c r="Y47" s="195"/>
      <c r="Z47" s="196"/>
      <c r="AA47" s="45"/>
      <c r="AB47" s="46"/>
      <c r="AC47" s="47"/>
      <c r="AD47" s="48"/>
      <c r="AE47" s="45"/>
      <c r="AF47" s="45"/>
      <c r="AG47" s="46"/>
      <c r="AH47" s="49"/>
      <c r="AI47" s="45"/>
      <c r="AJ47" s="46"/>
      <c r="AK47" s="46"/>
      <c r="AL47" s="50"/>
      <c r="AM47" s="2"/>
    </row>
    <row r="48" spans="1:39" ht="15" customHeight="1" x14ac:dyDescent="0.15">
      <c r="A48" s="2"/>
      <c r="B48" s="26"/>
      <c r="C48" s="2"/>
      <c r="D48" s="2"/>
      <c r="E48" s="2"/>
      <c r="F48" s="2"/>
      <c r="G48" s="43"/>
      <c r="H48" s="2"/>
      <c r="I48" s="51" t="str">
        <f>$AC$5</f>
        <v>□</v>
      </c>
      <c r="J48" s="52"/>
      <c r="K48" s="52"/>
      <c r="L48" s="52" t="s">
        <v>56</v>
      </c>
      <c r="M48" s="53"/>
      <c r="N48" s="53"/>
      <c r="O48" s="53"/>
      <c r="P48" s="53"/>
      <c r="Q48" s="53"/>
      <c r="R48" s="54"/>
      <c r="S48" s="55"/>
      <c r="T48" s="55"/>
      <c r="U48" s="55"/>
      <c r="V48" s="55"/>
      <c r="W48" s="55"/>
      <c r="X48" s="55"/>
      <c r="Y48" s="55"/>
      <c r="Z48" s="56"/>
      <c r="AA48" s="209" t="s">
        <v>31</v>
      </c>
      <c r="AB48" s="210"/>
      <c r="AC48" s="57" t="s">
        <v>31</v>
      </c>
      <c r="AD48" s="58" t="s">
        <v>31</v>
      </c>
      <c r="AE48" s="58" t="s">
        <v>31</v>
      </c>
      <c r="AF48" s="209" t="s">
        <v>31</v>
      </c>
      <c r="AG48" s="211"/>
      <c r="AH48" s="212"/>
      <c r="AI48" s="58"/>
      <c r="AJ48" s="59"/>
      <c r="AK48" s="59"/>
      <c r="AL48" s="60"/>
      <c r="AM48" s="2"/>
    </row>
    <row r="49" spans="1:39" ht="15" customHeight="1" x14ac:dyDescent="0.15">
      <c r="A49" s="2"/>
      <c r="B49" s="26"/>
      <c r="C49" s="2"/>
      <c r="D49" s="2"/>
      <c r="E49" s="2"/>
      <c r="F49" s="2"/>
      <c r="G49" s="43"/>
      <c r="H49" s="2"/>
      <c r="I49" s="37"/>
      <c r="J49" s="37"/>
      <c r="K49" s="37"/>
      <c r="L49" s="191" t="s">
        <v>57</v>
      </c>
      <c r="M49" s="192"/>
      <c r="N49" s="192"/>
      <c r="O49" s="192"/>
      <c r="P49" s="192"/>
      <c r="Q49" s="192"/>
      <c r="R49" s="192"/>
      <c r="S49" s="192"/>
      <c r="T49" s="192"/>
      <c r="U49" s="192"/>
      <c r="V49" s="192"/>
      <c r="W49" s="192"/>
      <c r="X49" s="192"/>
      <c r="Y49" s="192"/>
      <c r="Z49" s="193"/>
      <c r="AA49" s="61"/>
      <c r="AB49" s="62"/>
      <c r="AC49" s="63"/>
      <c r="AD49" s="61"/>
      <c r="AE49" s="61"/>
      <c r="AF49" s="61"/>
      <c r="AG49" s="62"/>
      <c r="AH49" s="64"/>
      <c r="AI49" s="61"/>
      <c r="AJ49" s="62"/>
      <c r="AK49" s="62"/>
      <c r="AL49" s="65"/>
      <c r="AM49" s="2"/>
    </row>
    <row r="50" spans="1:39" ht="15" customHeight="1" x14ac:dyDescent="0.15">
      <c r="A50" s="2"/>
      <c r="B50" s="26"/>
      <c r="C50" s="2"/>
      <c r="D50" s="2"/>
      <c r="E50" s="2"/>
      <c r="F50" s="2"/>
      <c r="G50" s="43"/>
      <c r="H50" s="2"/>
      <c r="I50" s="44"/>
      <c r="J50" s="44"/>
      <c r="K50" s="44"/>
      <c r="L50" s="194"/>
      <c r="M50" s="195"/>
      <c r="N50" s="195"/>
      <c r="O50" s="195"/>
      <c r="P50" s="195"/>
      <c r="Q50" s="195"/>
      <c r="R50" s="195"/>
      <c r="S50" s="195"/>
      <c r="T50" s="195"/>
      <c r="U50" s="195"/>
      <c r="V50" s="195"/>
      <c r="W50" s="195"/>
      <c r="X50" s="195"/>
      <c r="Y50" s="195"/>
      <c r="Z50" s="196"/>
      <c r="AA50" s="45"/>
      <c r="AB50" s="46"/>
      <c r="AC50" s="47"/>
      <c r="AD50" s="48"/>
      <c r="AE50" s="45"/>
      <c r="AF50" s="45"/>
      <c r="AG50" s="46"/>
      <c r="AH50" s="49"/>
      <c r="AI50" s="45"/>
      <c r="AJ50" s="46"/>
      <c r="AK50" s="46"/>
      <c r="AL50" s="50"/>
      <c r="AM50" s="2"/>
    </row>
    <row r="51" spans="1:39" ht="15" customHeight="1" x14ac:dyDescent="0.15">
      <c r="A51" s="2"/>
      <c r="B51" s="26"/>
      <c r="C51" s="2"/>
      <c r="D51" s="2"/>
      <c r="E51" s="2"/>
      <c r="F51" s="2"/>
      <c r="G51" s="43"/>
      <c r="H51" s="2"/>
      <c r="I51" s="51" t="str">
        <f>$AC$5</f>
        <v>□</v>
      </c>
      <c r="J51" s="52"/>
      <c r="K51" s="52"/>
      <c r="L51" s="52" t="s">
        <v>58</v>
      </c>
      <c r="M51" s="53"/>
      <c r="N51" s="53"/>
      <c r="O51" s="53"/>
      <c r="P51" s="53"/>
      <c r="Q51" s="53"/>
      <c r="R51" s="54"/>
      <c r="S51" s="55"/>
      <c r="T51" s="55"/>
      <c r="U51" s="55"/>
      <c r="V51" s="55"/>
      <c r="W51" s="55"/>
      <c r="X51" s="55"/>
      <c r="Y51" s="55"/>
      <c r="Z51" s="56"/>
      <c r="AA51" s="209" t="s">
        <v>31</v>
      </c>
      <c r="AB51" s="210"/>
      <c r="AC51" s="57" t="s">
        <v>31</v>
      </c>
      <c r="AD51" s="58" t="s">
        <v>31</v>
      </c>
      <c r="AE51" s="58" t="s">
        <v>31</v>
      </c>
      <c r="AF51" s="209" t="s">
        <v>31</v>
      </c>
      <c r="AG51" s="211"/>
      <c r="AH51" s="212"/>
      <c r="AI51" s="58"/>
      <c r="AJ51" s="59"/>
      <c r="AK51" s="59"/>
      <c r="AL51" s="60"/>
      <c r="AM51" s="2"/>
    </row>
    <row r="52" spans="1:39" ht="15" customHeight="1" x14ac:dyDescent="0.15">
      <c r="A52" s="2"/>
      <c r="B52" s="26"/>
      <c r="C52" s="2"/>
      <c r="D52" s="2"/>
      <c r="E52" s="2"/>
      <c r="F52" s="2"/>
      <c r="G52" s="43"/>
      <c r="H52" s="2"/>
      <c r="I52" s="37"/>
      <c r="J52" s="37"/>
      <c r="K52" s="37"/>
      <c r="L52" s="191" t="s">
        <v>59</v>
      </c>
      <c r="M52" s="192"/>
      <c r="N52" s="192"/>
      <c r="O52" s="192"/>
      <c r="P52" s="192"/>
      <c r="Q52" s="192"/>
      <c r="R52" s="192"/>
      <c r="S52" s="192"/>
      <c r="T52" s="192"/>
      <c r="U52" s="192"/>
      <c r="V52" s="192"/>
      <c r="W52" s="192"/>
      <c r="X52" s="192"/>
      <c r="Y52" s="192"/>
      <c r="Z52" s="193"/>
      <c r="AA52" s="61"/>
      <c r="AB52" s="62"/>
      <c r="AC52" s="63"/>
      <c r="AD52" s="61"/>
      <c r="AE52" s="61"/>
      <c r="AF52" s="61"/>
      <c r="AG52" s="62"/>
      <c r="AH52" s="64"/>
      <c r="AI52" s="61"/>
      <c r="AJ52" s="62"/>
      <c r="AK52" s="62"/>
      <c r="AL52" s="65"/>
      <c r="AM52" s="2"/>
    </row>
    <row r="53" spans="1:39" ht="15" customHeight="1" thickBot="1" x14ac:dyDescent="0.2">
      <c r="A53" s="2"/>
      <c r="B53" s="66"/>
      <c r="C53" s="15"/>
      <c r="D53" s="15"/>
      <c r="E53" s="15"/>
      <c r="F53" s="15"/>
      <c r="G53" s="14"/>
      <c r="H53" s="15"/>
      <c r="I53" s="44"/>
      <c r="J53" s="44"/>
      <c r="K53" s="44"/>
      <c r="L53" s="194"/>
      <c r="M53" s="195"/>
      <c r="N53" s="195"/>
      <c r="O53" s="195"/>
      <c r="P53" s="195"/>
      <c r="Q53" s="195"/>
      <c r="R53" s="195"/>
      <c r="S53" s="195"/>
      <c r="T53" s="195"/>
      <c r="U53" s="195"/>
      <c r="V53" s="195"/>
      <c r="W53" s="195"/>
      <c r="X53" s="195"/>
      <c r="Y53" s="195"/>
      <c r="Z53" s="196"/>
      <c r="AA53" s="45"/>
      <c r="AB53" s="46"/>
      <c r="AC53" s="47"/>
      <c r="AD53" s="48"/>
      <c r="AE53" s="45"/>
      <c r="AF53" s="45"/>
      <c r="AG53" s="46"/>
      <c r="AH53" s="49"/>
      <c r="AI53" s="45"/>
      <c r="AJ53" s="46"/>
      <c r="AK53" s="46"/>
      <c r="AL53" s="50"/>
      <c r="AM53" s="2"/>
    </row>
    <row r="54" spans="1:39" ht="15" customHeight="1" x14ac:dyDescent="0.15">
      <c r="A54" s="2"/>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2"/>
    </row>
    <row r="55" spans="1:39" ht="15" customHeight="1" x14ac:dyDescent="0.15">
      <c r="A55" s="2"/>
      <c r="B55" s="2" t="s">
        <v>60</v>
      </c>
      <c r="C55" s="2"/>
      <c r="D55" s="2" t="s">
        <v>61</v>
      </c>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row>
    <row r="56" spans="1:39" ht="15" customHeight="1" x14ac:dyDescent="0.15">
      <c r="A56" s="2"/>
      <c r="B56" s="2" t="s">
        <v>62</v>
      </c>
      <c r="C56" s="2"/>
      <c r="D56" s="2" t="s">
        <v>63</v>
      </c>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row>
    <row r="57" spans="1:39" ht="15" customHeight="1" x14ac:dyDescent="0.15">
      <c r="A57" s="2"/>
      <c r="B57" s="2" t="s">
        <v>64</v>
      </c>
      <c r="C57" s="2"/>
      <c r="D57" s="2" t="s">
        <v>65</v>
      </c>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row>
    <row r="58" spans="1:39" ht="1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row>
  </sheetData>
  <mergeCells count="63">
    <mergeCell ref="B2:AA3"/>
    <mergeCell ref="B10:U10"/>
    <mergeCell ref="B11:I11"/>
    <mergeCell ref="B12:AB12"/>
    <mergeCell ref="AC12:AL12"/>
    <mergeCell ref="B13:F14"/>
    <mergeCell ref="G13:H14"/>
    <mergeCell ref="I13:K13"/>
    <mergeCell ref="L13:Z13"/>
    <mergeCell ref="AA13:AB14"/>
    <mergeCell ref="AC13:AE13"/>
    <mergeCell ref="AF13:AH14"/>
    <mergeCell ref="AI13:AL14"/>
    <mergeCell ref="L14:Z14"/>
    <mergeCell ref="AA15:AB15"/>
    <mergeCell ref="AF15:AH15"/>
    <mergeCell ref="L16:Z17"/>
    <mergeCell ref="AA18:AB18"/>
    <mergeCell ref="AF18:AH18"/>
    <mergeCell ref="L19:Z20"/>
    <mergeCell ref="AA21:AB21"/>
    <mergeCell ref="AF21:AH21"/>
    <mergeCell ref="L31:Z32"/>
    <mergeCell ref="AA33:AB33"/>
    <mergeCell ref="AF33:AH33"/>
    <mergeCell ref="L22:Z23"/>
    <mergeCell ref="AA24:AB24"/>
    <mergeCell ref="AF24:AH24"/>
    <mergeCell ref="L25:Z26"/>
    <mergeCell ref="AA27:AB27"/>
    <mergeCell ref="AF27:AH27"/>
    <mergeCell ref="B5:J6"/>
    <mergeCell ref="B4:J4"/>
    <mergeCell ref="L46:Z47"/>
    <mergeCell ref="AA48:AB48"/>
    <mergeCell ref="AF48:AH48"/>
    <mergeCell ref="L40:Z41"/>
    <mergeCell ref="AA42:AB42"/>
    <mergeCell ref="AF42:AH42"/>
    <mergeCell ref="L43:Z44"/>
    <mergeCell ref="AA45:AB45"/>
    <mergeCell ref="AF45:AH45"/>
    <mergeCell ref="L34:Z35"/>
    <mergeCell ref="AA36:AB36"/>
    <mergeCell ref="AF36:AH36"/>
    <mergeCell ref="L37:Z38"/>
    <mergeCell ref="AA39:AB39"/>
    <mergeCell ref="K4:V4"/>
    <mergeCell ref="K5:V6"/>
    <mergeCell ref="W4:AA4"/>
    <mergeCell ref="W5:AA6"/>
    <mergeCell ref="L52:Z53"/>
    <mergeCell ref="W10:AL11"/>
    <mergeCell ref="AD4:AE4"/>
    <mergeCell ref="AG4:AH4"/>
    <mergeCell ref="AJ4:AK4"/>
    <mergeCell ref="L49:Z50"/>
    <mergeCell ref="AA51:AB51"/>
    <mergeCell ref="AF51:AH51"/>
    <mergeCell ref="AF39:AH39"/>
    <mergeCell ref="L28:Z29"/>
    <mergeCell ref="AA30:AB30"/>
    <mergeCell ref="AF30:AH30"/>
  </mergeCells>
  <phoneticPr fontId="2"/>
  <dataValidations count="1">
    <dataValidation type="list" allowBlank="1" showInputMessage="1" showErrorMessage="1" sqref="G36:G37 G45:G46 G15:G16 G30:G31 AC5:AC6" xr:uid="{5B92DA9B-9015-463E-995B-E7571F4C8CC4}">
      <formula1>"□,■"</formula1>
    </dataValidation>
  </dataValidations>
  <printOptions horizontalCentered="1"/>
  <pageMargins left="0.39370078740157483" right="0.19685039370078741" top="0.39370078740157483" bottom="0.19685039370078741" header="0.19685039370078741" footer="0.19685039370078741"/>
  <pageSetup paperSize="9" scale="95"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362C2-B967-4E09-BB13-DBE13C47031C}">
  <dimension ref="A1:AM55"/>
  <sheetViews>
    <sheetView showGridLines="0" showZeros="0" view="pageBreakPreview" zoomScaleNormal="100" zoomScaleSheetLayoutView="100" workbookViewId="0">
      <selection activeCell="K4" sqref="K4:V4"/>
    </sheetView>
  </sheetViews>
  <sheetFormatPr defaultColWidth="2.7109375" defaultRowHeight="15" customHeight="1" x14ac:dyDescent="0.15"/>
  <cols>
    <col min="1" max="16384" width="2.7109375" style="1"/>
  </cols>
  <sheetData>
    <row r="1" spans="1:39" ht="1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3"/>
      <c r="AJ1" s="3"/>
      <c r="AK1" s="3"/>
      <c r="AL1" s="4" t="str">
        <f>"（第1"&amp;IF($AC$6="■","面-2）","面-1）")</f>
        <v>（第1面-1）</v>
      </c>
      <c r="AM1" s="2"/>
    </row>
    <row r="2" spans="1:39" ht="15" customHeight="1" x14ac:dyDescent="0.15">
      <c r="A2" s="2"/>
      <c r="B2" s="235" t="s">
        <v>325</v>
      </c>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5"/>
      <c r="AC2" s="2"/>
      <c r="AD2" s="2"/>
      <c r="AE2" s="2"/>
      <c r="AF2" s="2"/>
      <c r="AG2" s="2"/>
      <c r="AH2" s="2"/>
      <c r="AI2" s="2"/>
      <c r="AJ2" s="2"/>
      <c r="AK2" s="2"/>
      <c r="AL2" s="2"/>
      <c r="AM2" s="2"/>
    </row>
    <row r="3" spans="1:39" ht="15" customHeight="1" x14ac:dyDescent="0.15">
      <c r="A3" s="6"/>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
      <c r="AC3" s="7"/>
      <c r="AD3" s="8"/>
      <c r="AE3" s="8"/>
      <c r="AF3" s="8"/>
      <c r="AG3" s="8"/>
      <c r="AH3" s="8"/>
      <c r="AI3" s="8"/>
      <c r="AJ3" s="8"/>
      <c r="AK3" s="8"/>
      <c r="AL3" s="9" t="s">
        <v>0</v>
      </c>
      <c r="AM3" s="2"/>
    </row>
    <row r="4" spans="1:39" ht="30" customHeight="1" x14ac:dyDescent="0.15">
      <c r="A4" s="2"/>
      <c r="B4" s="206" t="s">
        <v>323</v>
      </c>
      <c r="C4" s="207"/>
      <c r="D4" s="207"/>
      <c r="E4" s="207"/>
      <c r="F4" s="207"/>
      <c r="G4" s="207"/>
      <c r="H4" s="207"/>
      <c r="I4" s="207"/>
      <c r="J4" s="208"/>
      <c r="K4" s="176"/>
      <c r="L4" s="177"/>
      <c r="M4" s="177"/>
      <c r="N4" s="177"/>
      <c r="O4" s="177"/>
      <c r="P4" s="177"/>
      <c r="Q4" s="177"/>
      <c r="R4" s="177"/>
      <c r="S4" s="177"/>
      <c r="T4" s="177"/>
      <c r="U4" s="177"/>
      <c r="V4" s="177"/>
      <c r="W4" s="182" t="s">
        <v>1</v>
      </c>
      <c r="X4" s="183"/>
      <c r="Y4" s="183"/>
      <c r="Z4" s="183"/>
      <c r="AA4" s="184"/>
      <c r="AB4" s="10" t="s">
        <v>321</v>
      </c>
      <c r="AC4" s="146"/>
      <c r="AD4" s="199"/>
      <c r="AE4" s="199"/>
      <c r="AF4" s="21" t="s">
        <v>2</v>
      </c>
      <c r="AG4" s="199"/>
      <c r="AH4" s="199"/>
      <c r="AI4" s="21" t="s">
        <v>3</v>
      </c>
      <c r="AJ4" s="199"/>
      <c r="AK4" s="199"/>
      <c r="AL4" s="147" t="s">
        <v>4</v>
      </c>
      <c r="AM4" s="2"/>
    </row>
    <row r="5" spans="1:39" ht="15" customHeight="1" x14ac:dyDescent="0.15">
      <c r="A5" s="2"/>
      <c r="B5" s="200" t="s">
        <v>5</v>
      </c>
      <c r="C5" s="201"/>
      <c r="D5" s="201"/>
      <c r="E5" s="201"/>
      <c r="F5" s="201"/>
      <c r="G5" s="201"/>
      <c r="H5" s="201"/>
      <c r="I5" s="201"/>
      <c r="J5" s="202"/>
      <c r="K5" s="178"/>
      <c r="L5" s="179"/>
      <c r="M5" s="179"/>
      <c r="N5" s="179"/>
      <c r="O5" s="179"/>
      <c r="P5" s="179"/>
      <c r="Q5" s="179"/>
      <c r="R5" s="179"/>
      <c r="S5" s="179"/>
      <c r="T5" s="179"/>
      <c r="U5" s="179"/>
      <c r="V5" s="179"/>
      <c r="W5" s="185" t="s">
        <v>322</v>
      </c>
      <c r="X5" s="186"/>
      <c r="Y5" s="186"/>
      <c r="Z5" s="186"/>
      <c r="AA5" s="187"/>
      <c r="AB5" s="61">
        <v>1</v>
      </c>
      <c r="AC5" s="149" t="s">
        <v>6</v>
      </c>
      <c r="AD5" s="144" t="s">
        <v>7</v>
      </c>
      <c r="AE5" s="145"/>
      <c r="AF5" s="145"/>
      <c r="AG5" s="145"/>
      <c r="AH5" s="145"/>
      <c r="AI5" s="145"/>
      <c r="AJ5" s="145"/>
      <c r="AK5" s="145"/>
      <c r="AL5" s="64"/>
      <c r="AM5" s="2"/>
    </row>
    <row r="6" spans="1:39" ht="15" customHeight="1" x14ac:dyDescent="0.15">
      <c r="A6" s="2"/>
      <c r="B6" s="203"/>
      <c r="C6" s="204"/>
      <c r="D6" s="204"/>
      <c r="E6" s="204"/>
      <c r="F6" s="204"/>
      <c r="G6" s="204"/>
      <c r="H6" s="204"/>
      <c r="I6" s="204"/>
      <c r="J6" s="205"/>
      <c r="K6" s="180"/>
      <c r="L6" s="181"/>
      <c r="M6" s="181"/>
      <c r="N6" s="181"/>
      <c r="O6" s="181"/>
      <c r="P6" s="181"/>
      <c r="Q6" s="181"/>
      <c r="R6" s="181"/>
      <c r="S6" s="181"/>
      <c r="T6" s="181"/>
      <c r="U6" s="181"/>
      <c r="V6" s="181"/>
      <c r="W6" s="188"/>
      <c r="X6" s="189"/>
      <c r="Y6" s="189"/>
      <c r="Z6" s="189"/>
      <c r="AA6" s="190"/>
      <c r="AB6" s="17">
        <v>2</v>
      </c>
      <c r="AC6" s="150" t="s">
        <v>6</v>
      </c>
      <c r="AD6" s="15" t="s">
        <v>8</v>
      </c>
      <c r="AE6" s="18"/>
      <c r="AF6" s="18"/>
      <c r="AG6" s="18"/>
      <c r="AH6" s="18"/>
      <c r="AI6" s="18"/>
      <c r="AJ6" s="18"/>
      <c r="AK6" s="18"/>
      <c r="AL6" s="19"/>
      <c r="AM6" s="2"/>
    </row>
    <row r="7" spans="1:39" ht="15" customHeight="1" x14ac:dyDescent="0.15">
      <c r="A7" s="2"/>
      <c r="B7" s="5"/>
      <c r="C7" s="5"/>
      <c r="D7" s="5"/>
      <c r="E7" s="5"/>
      <c r="F7" s="5"/>
      <c r="G7" s="5"/>
      <c r="H7" s="5"/>
      <c r="I7" s="5"/>
      <c r="J7" s="5"/>
      <c r="K7" s="5"/>
      <c r="L7" s="5"/>
      <c r="M7" s="5"/>
      <c r="N7" s="5"/>
      <c r="O7" s="5"/>
      <c r="P7" s="5"/>
      <c r="Q7" s="5"/>
      <c r="R7" s="5"/>
      <c r="S7" s="5"/>
      <c r="T7" s="5"/>
      <c r="U7" s="5"/>
      <c r="V7" s="5"/>
      <c r="W7" s="5"/>
      <c r="X7" s="5"/>
      <c r="Y7" s="6"/>
      <c r="Z7" s="7"/>
      <c r="AA7" s="7"/>
      <c r="AB7" s="7"/>
      <c r="AC7" s="7"/>
      <c r="AD7" s="8"/>
      <c r="AE7" s="8"/>
      <c r="AF7" s="8"/>
      <c r="AG7" s="8"/>
      <c r="AH7" s="8"/>
      <c r="AI7" s="8"/>
      <c r="AJ7" s="8"/>
      <c r="AK7" s="8"/>
      <c r="AL7" s="8"/>
      <c r="AM7" s="2"/>
    </row>
    <row r="8" spans="1:39" ht="15" customHeight="1" x14ac:dyDescent="0.15">
      <c r="A8" s="2"/>
      <c r="B8" s="2" t="s">
        <v>66</v>
      </c>
      <c r="C8" s="5"/>
      <c r="D8" s="5"/>
      <c r="E8" s="5"/>
      <c r="F8" s="5"/>
      <c r="G8" s="5"/>
      <c r="H8" s="5"/>
      <c r="I8" s="5"/>
      <c r="J8" s="5"/>
      <c r="K8" s="5"/>
      <c r="L8" s="5"/>
      <c r="M8" s="5"/>
      <c r="N8" s="5"/>
      <c r="O8" s="5"/>
      <c r="P8" s="5"/>
      <c r="Q8" s="5"/>
      <c r="R8" s="5"/>
      <c r="S8" s="5"/>
      <c r="T8" s="5"/>
      <c r="U8" s="5"/>
      <c r="V8" s="5"/>
      <c r="W8" s="5"/>
      <c r="X8" s="5"/>
      <c r="Y8" s="6"/>
      <c r="Z8" s="7"/>
      <c r="AA8" s="7"/>
      <c r="AB8" s="7"/>
      <c r="AC8" s="7"/>
      <c r="AD8" s="8"/>
      <c r="AE8" s="8"/>
      <c r="AF8" s="8"/>
      <c r="AG8" s="8"/>
      <c r="AH8" s="8"/>
      <c r="AI8" s="8"/>
      <c r="AJ8" s="8"/>
      <c r="AK8" s="8"/>
      <c r="AL8" s="8"/>
      <c r="AM8" s="2"/>
    </row>
    <row r="9" spans="1:39" ht="15" customHeight="1" x14ac:dyDescent="0.15">
      <c r="A9" s="2"/>
      <c r="B9" s="5"/>
      <c r="C9" s="5"/>
      <c r="D9" s="5"/>
      <c r="E9" s="5"/>
      <c r="F9" s="5"/>
      <c r="G9" s="5"/>
      <c r="H9" s="5"/>
      <c r="I9" s="5"/>
      <c r="J9" s="5"/>
      <c r="K9" s="5"/>
      <c r="L9" s="5"/>
      <c r="M9" s="5"/>
      <c r="N9" s="5"/>
      <c r="O9" s="5"/>
      <c r="P9" s="5"/>
      <c r="Q9" s="5"/>
      <c r="R9" s="5"/>
      <c r="S9" s="5"/>
      <c r="T9" s="5"/>
      <c r="U9" s="5"/>
      <c r="V9" s="5"/>
      <c r="W9" s="5"/>
      <c r="X9" s="5"/>
      <c r="Y9" s="6"/>
      <c r="Z9" s="7"/>
      <c r="AA9" s="7"/>
      <c r="AB9" s="7"/>
      <c r="AC9" s="7"/>
      <c r="AD9" s="8"/>
      <c r="AE9" s="8"/>
      <c r="AF9" s="8"/>
      <c r="AG9" s="8"/>
      <c r="AH9" s="8"/>
      <c r="AI9" s="8"/>
      <c r="AJ9" s="8"/>
      <c r="AK9" s="8"/>
      <c r="AL9" s="8"/>
      <c r="AM9" s="2"/>
    </row>
    <row r="10" spans="1:39" ht="15" customHeight="1" x14ac:dyDescent="0.15">
      <c r="A10" s="2"/>
      <c r="B10" s="182" t="s">
        <v>10</v>
      </c>
      <c r="C10" s="183"/>
      <c r="D10" s="183"/>
      <c r="E10" s="183"/>
      <c r="F10" s="183"/>
      <c r="G10" s="183"/>
      <c r="H10" s="183"/>
      <c r="I10" s="183"/>
      <c r="J10" s="183"/>
      <c r="K10" s="183"/>
      <c r="L10" s="183"/>
      <c r="M10" s="183"/>
      <c r="N10" s="183"/>
      <c r="O10" s="183"/>
      <c r="P10" s="183"/>
      <c r="Q10" s="183"/>
      <c r="R10" s="183"/>
      <c r="S10" s="183"/>
      <c r="T10" s="183"/>
      <c r="U10" s="184"/>
      <c r="V10" s="5"/>
      <c r="W10" s="197" t="s">
        <v>11</v>
      </c>
      <c r="X10" s="197"/>
      <c r="Y10" s="197"/>
      <c r="Z10" s="197"/>
      <c r="AA10" s="197"/>
      <c r="AB10" s="197"/>
      <c r="AC10" s="197"/>
      <c r="AD10" s="197"/>
      <c r="AE10" s="197"/>
      <c r="AF10" s="197"/>
      <c r="AG10" s="197"/>
      <c r="AH10" s="197"/>
      <c r="AI10" s="197"/>
      <c r="AJ10" s="197"/>
      <c r="AK10" s="197"/>
      <c r="AL10" s="197"/>
      <c r="AM10" s="2"/>
    </row>
    <row r="11" spans="1:39" ht="15" customHeight="1" thickBot="1" x14ac:dyDescent="0.2">
      <c r="A11" s="2"/>
      <c r="B11" s="226" t="s">
        <v>67</v>
      </c>
      <c r="C11" s="214"/>
      <c r="D11" s="214"/>
      <c r="E11" s="214"/>
      <c r="F11" s="214"/>
      <c r="G11" s="214"/>
      <c r="H11" s="214"/>
      <c r="I11" s="214"/>
      <c r="J11" s="20"/>
      <c r="K11" s="154" t="s">
        <v>13</v>
      </c>
      <c r="L11" s="16" t="s">
        <v>14</v>
      </c>
      <c r="M11" s="22"/>
      <c r="N11" s="23"/>
      <c r="O11" s="154" t="s">
        <v>6</v>
      </c>
      <c r="P11" s="16" t="s">
        <v>68</v>
      </c>
      <c r="Q11" s="22"/>
      <c r="R11" s="23"/>
      <c r="S11" s="23"/>
      <c r="T11" s="23"/>
      <c r="U11" s="16"/>
      <c r="V11" s="7"/>
      <c r="W11" s="198"/>
      <c r="X11" s="198"/>
      <c r="Y11" s="198"/>
      <c r="Z11" s="198"/>
      <c r="AA11" s="198"/>
      <c r="AB11" s="198"/>
      <c r="AC11" s="198"/>
      <c r="AD11" s="198"/>
      <c r="AE11" s="198"/>
      <c r="AF11" s="198"/>
      <c r="AG11" s="198"/>
      <c r="AH11" s="198"/>
      <c r="AI11" s="198"/>
      <c r="AJ11" s="198"/>
      <c r="AK11" s="198"/>
      <c r="AL11" s="198"/>
      <c r="AM11" s="2"/>
    </row>
    <row r="12" spans="1:39" ht="15" customHeight="1" x14ac:dyDescent="0.15">
      <c r="A12" s="2"/>
      <c r="B12" s="227" t="s">
        <v>15</v>
      </c>
      <c r="C12" s="228"/>
      <c r="D12" s="228"/>
      <c r="E12" s="228"/>
      <c r="F12" s="228"/>
      <c r="G12" s="228"/>
      <c r="H12" s="228"/>
      <c r="I12" s="228"/>
      <c r="J12" s="228"/>
      <c r="K12" s="228"/>
      <c r="L12" s="228"/>
      <c r="M12" s="228"/>
      <c r="N12" s="228"/>
      <c r="O12" s="228"/>
      <c r="P12" s="228"/>
      <c r="Q12" s="228"/>
      <c r="R12" s="228"/>
      <c r="S12" s="228"/>
      <c r="T12" s="228"/>
      <c r="U12" s="228"/>
      <c r="V12" s="228"/>
      <c r="W12" s="228"/>
      <c r="X12" s="228"/>
      <c r="Y12" s="228"/>
      <c r="Z12" s="228"/>
      <c r="AA12" s="228"/>
      <c r="AB12" s="229"/>
      <c r="AC12" s="227" t="s">
        <v>16</v>
      </c>
      <c r="AD12" s="228"/>
      <c r="AE12" s="228"/>
      <c r="AF12" s="228"/>
      <c r="AG12" s="228"/>
      <c r="AH12" s="228"/>
      <c r="AI12" s="228"/>
      <c r="AJ12" s="228"/>
      <c r="AK12" s="228"/>
      <c r="AL12" s="229"/>
      <c r="AM12" s="2"/>
    </row>
    <row r="13" spans="1:39" ht="15" customHeight="1" x14ac:dyDescent="0.15">
      <c r="A13" s="2"/>
      <c r="B13" s="230" t="s">
        <v>17</v>
      </c>
      <c r="C13" s="186"/>
      <c r="D13" s="186"/>
      <c r="E13" s="186"/>
      <c r="F13" s="187"/>
      <c r="G13" s="216" t="s">
        <v>18</v>
      </c>
      <c r="H13" s="232"/>
      <c r="I13" s="226" t="s">
        <v>19</v>
      </c>
      <c r="J13" s="214"/>
      <c r="K13" s="215"/>
      <c r="L13" s="209" t="s">
        <v>20</v>
      </c>
      <c r="M13" s="211"/>
      <c r="N13" s="211"/>
      <c r="O13" s="211"/>
      <c r="P13" s="211"/>
      <c r="Q13" s="211"/>
      <c r="R13" s="211"/>
      <c r="S13" s="211"/>
      <c r="T13" s="211"/>
      <c r="U13" s="211"/>
      <c r="V13" s="211"/>
      <c r="W13" s="211"/>
      <c r="X13" s="211"/>
      <c r="Y13" s="211"/>
      <c r="Z13" s="212"/>
      <c r="AA13" s="216" t="s">
        <v>21</v>
      </c>
      <c r="AB13" s="220"/>
      <c r="AC13" s="213" t="s">
        <v>22</v>
      </c>
      <c r="AD13" s="214"/>
      <c r="AE13" s="215"/>
      <c r="AF13" s="216" t="s">
        <v>23</v>
      </c>
      <c r="AG13" s="186"/>
      <c r="AH13" s="187"/>
      <c r="AI13" s="185" t="s">
        <v>24</v>
      </c>
      <c r="AJ13" s="186"/>
      <c r="AK13" s="186"/>
      <c r="AL13" s="220"/>
      <c r="AM13" s="2"/>
    </row>
    <row r="14" spans="1:39" ht="15" customHeight="1" thickBot="1" x14ac:dyDescent="0.2">
      <c r="A14" s="2"/>
      <c r="B14" s="231"/>
      <c r="C14" s="218"/>
      <c r="D14" s="218"/>
      <c r="E14" s="218"/>
      <c r="F14" s="219"/>
      <c r="G14" s="233"/>
      <c r="H14" s="234"/>
      <c r="I14" s="24">
        <v>1</v>
      </c>
      <c r="J14" s="24">
        <v>2</v>
      </c>
      <c r="K14" s="24"/>
      <c r="L14" s="283" t="s">
        <v>333</v>
      </c>
      <c r="M14" s="284"/>
      <c r="N14" s="284"/>
      <c r="O14" s="284"/>
      <c r="P14" s="284"/>
      <c r="Q14" s="284"/>
      <c r="R14" s="284"/>
      <c r="S14" s="284"/>
      <c r="T14" s="284"/>
      <c r="U14" s="284"/>
      <c r="V14" s="284"/>
      <c r="W14" s="284"/>
      <c r="X14" s="284"/>
      <c r="Y14" s="284"/>
      <c r="Z14" s="285"/>
      <c r="AA14" s="217"/>
      <c r="AB14" s="221"/>
      <c r="AC14" s="25" t="s">
        <v>25</v>
      </c>
      <c r="AD14" s="24" t="s">
        <v>26</v>
      </c>
      <c r="AE14" s="24" t="s">
        <v>27</v>
      </c>
      <c r="AF14" s="217"/>
      <c r="AG14" s="218"/>
      <c r="AH14" s="219"/>
      <c r="AI14" s="217"/>
      <c r="AJ14" s="218"/>
      <c r="AK14" s="218"/>
      <c r="AL14" s="221"/>
      <c r="AM14" s="2"/>
    </row>
    <row r="15" spans="1:39" ht="15" customHeight="1" x14ac:dyDescent="0.15">
      <c r="A15" s="2"/>
      <c r="B15" s="26" t="s">
        <v>28</v>
      </c>
      <c r="C15" s="2"/>
      <c r="D15" s="2"/>
      <c r="E15" s="2"/>
      <c r="F15" s="2"/>
      <c r="G15" s="151" t="s">
        <v>6</v>
      </c>
      <c r="H15" s="13" t="s">
        <v>29</v>
      </c>
      <c r="I15" s="27" t="str">
        <f>$AC$5</f>
        <v>□</v>
      </c>
      <c r="J15" s="28"/>
      <c r="K15" s="28"/>
      <c r="L15" s="28" t="s">
        <v>69</v>
      </c>
      <c r="M15" s="29"/>
      <c r="N15" s="29"/>
      <c r="O15" s="29"/>
      <c r="P15" s="29"/>
      <c r="Q15" s="29"/>
      <c r="R15" s="30"/>
      <c r="S15" s="31"/>
      <c r="T15" s="31"/>
      <c r="U15" s="31"/>
      <c r="V15" s="31"/>
      <c r="W15" s="31"/>
      <c r="X15" s="31"/>
      <c r="Y15" s="31"/>
      <c r="Z15" s="32"/>
      <c r="AA15" s="222" t="s">
        <v>31</v>
      </c>
      <c r="AB15" s="223"/>
      <c r="AC15" s="33" t="s">
        <v>31</v>
      </c>
      <c r="AD15" s="34" t="s">
        <v>31</v>
      </c>
      <c r="AE15" s="34" t="s">
        <v>31</v>
      </c>
      <c r="AF15" s="222" t="s">
        <v>31</v>
      </c>
      <c r="AG15" s="224"/>
      <c r="AH15" s="225"/>
      <c r="AI15" s="34"/>
      <c r="AJ15" s="35"/>
      <c r="AK15" s="35"/>
      <c r="AL15" s="36"/>
      <c r="AM15" s="2"/>
    </row>
    <row r="16" spans="1:39" ht="15" customHeight="1" x14ac:dyDescent="0.15">
      <c r="A16" s="2"/>
      <c r="B16" s="26" t="s">
        <v>32</v>
      </c>
      <c r="C16" s="2"/>
      <c r="D16" s="2"/>
      <c r="E16" s="2"/>
      <c r="F16" s="2"/>
      <c r="G16" s="152" t="s">
        <v>6</v>
      </c>
      <c r="H16" s="2" t="s">
        <v>33</v>
      </c>
      <c r="I16" s="37"/>
      <c r="J16" s="37"/>
      <c r="K16" s="37"/>
      <c r="L16" s="191" t="s">
        <v>70</v>
      </c>
      <c r="M16" s="192"/>
      <c r="N16" s="192"/>
      <c r="O16" s="192"/>
      <c r="P16" s="192"/>
      <c r="Q16" s="192"/>
      <c r="R16" s="192"/>
      <c r="S16" s="192"/>
      <c r="T16" s="192"/>
      <c r="U16" s="192"/>
      <c r="V16" s="192"/>
      <c r="W16" s="192"/>
      <c r="X16" s="192"/>
      <c r="Y16" s="192"/>
      <c r="Z16" s="193"/>
      <c r="AA16" s="38"/>
      <c r="AB16" s="39"/>
      <c r="AC16" s="40"/>
      <c r="AD16" s="38"/>
      <c r="AE16" s="38"/>
      <c r="AF16" s="38"/>
      <c r="AG16" s="39"/>
      <c r="AH16" s="41"/>
      <c r="AI16" s="38"/>
      <c r="AJ16" s="39"/>
      <c r="AK16" s="39"/>
      <c r="AL16" s="42"/>
      <c r="AM16" s="2"/>
    </row>
    <row r="17" spans="1:39" ht="15" customHeight="1" x14ac:dyDescent="0.15">
      <c r="A17" s="2"/>
      <c r="B17" s="26"/>
      <c r="C17" s="2"/>
      <c r="D17" s="2"/>
      <c r="E17" s="2"/>
      <c r="F17" s="2"/>
      <c r="G17" s="43"/>
      <c r="H17" s="2"/>
      <c r="I17" s="44"/>
      <c r="J17" s="44"/>
      <c r="K17" s="44"/>
      <c r="L17" s="194"/>
      <c r="M17" s="195"/>
      <c r="N17" s="195"/>
      <c r="O17" s="195"/>
      <c r="P17" s="195"/>
      <c r="Q17" s="195"/>
      <c r="R17" s="195"/>
      <c r="S17" s="195"/>
      <c r="T17" s="195"/>
      <c r="U17" s="195"/>
      <c r="V17" s="195"/>
      <c r="W17" s="195"/>
      <c r="X17" s="195"/>
      <c r="Y17" s="195"/>
      <c r="Z17" s="196"/>
      <c r="AA17" s="45"/>
      <c r="AB17" s="46"/>
      <c r="AC17" s="47"/>
      <c r="AD17" s="48"/>
      <c r="AE17" s="45"/>
      <c r="AF17" s="45"/>
      <c r="AG17" s="46"/>
      <c r="AH17" s="49"/>
      <c r="AI17" s="45"/>
      <c r="AJ17" s="46"/>
      <c r="AK17" s="46"/>
      <c r="AL17" s="50"/>
      <c r="AM17" s="2"/>
    </row>
    <row r="18" spans="1:39" ht="15" customHeight="1" x14ac:dyDescent="0.15">
      <c r="A18" s="2"/>
      <c r="B18" s="26"/>
      <c r="C18" s="2"/>
      <c r="D18" s="2"/>
      <c r="E18" s="2"/>
      <c r="F18" s="2"/>
      <c r="G18" s="43"/>
      <c r="H18" s="2"/>
      <c r="I18" s="51" t="str">
        <f>$AC$5</f>
        <v>□</v>
      </c>
      <c r="J18" s="52"/>
      <c r="K18" s="52"/>
      <c r="L18" s="52" t="s">
        <v>35</v>
      </c>
      <c r="M18" s="53"/>
      <c r="N18" s="53"/>
      <c r="O18" s="53"/>
      <c r="P18" s="53"/>
      <c r="Q18" s="53"/>
      <c r="R18" s="54"/>
      <c r="S18" s="55"/>
      <c r="T18" s="55"/>
      <c r="U18" s="55"/>
      <c r="V18" s="55"/>
      <c r="W18" s="55"/>
      <c r="X18" s="55"/>
      <c r="Y18" s="55"/>
      <c r="Z18" s="56"/>
      <c r="AA18" s="209" t="s">
        <v>31</v>
      </c>
      <c r="AB18" s="210"/>
      <c r="AC18" s="57" t="s">
        <v>31</v>
      </c>
      <c r="AD18" s="58" t="s">
        <v>31</v>
      </c>
      <c r="AE18" s="58" t="s">
        <v>31</v>
      </c>
      <c r="AF18" s="209" t="s">
        <v>31</v>
      </c>
      <c r="AG18" s="211"/>
      <c r="AH18" s="212"/>
      <c r="AI18" s="58"/>
      <c r="AJ18" s="59"/>
      <c r="AK18" s="59"/>
      <c r="AL18" s="60"/>
      <c r="AM18" s="2"/>
    </row>
    <row r="19" spans="1:39" ht="15" customHeight="1" x14ac:dyDescent="0.15">
      <c r="A19" s="2"/>
      <c r="B19" s="26"/>
      <c r="C19" s="2"/>
      <c r="D19" s="2"/>
      <c r="E19" s="2"/>
      <c r="F19" s="2"/>
      <c r="G19" s="43"/>
      <c r="H19" s="2"/>
      <c r="I19" s="37"/>
      <c r="J19" s="37"/>
      <c r="K19" s="37"/>
      <c r="L19" s="191" t="s">
        <v>36</v>
      </c>
      <c r="M19" s="192"/>
      <c r="N19" s="192"/>
      <c r="O19" s="192"/>
      <c r="P19" s="192"/>
      <c r="Q19" s="192"/>
      <c r="R19" s="192"/>
      <c r="S19" s="192"/>
      <c r="T19" s="192"/>
      <c r="U19" s="192"/>
      <c r="V19" s="192"/>
      <c r="W19" s="192"/>
      <c r="X19" s="192"/>
      <c r="Y19" s="192"/>
      <c r="Z19" s="193"/>
      <c r="AA19" s="61"/>
      <c r="AB19" s="62"/>
      <c r="AC19" s="63"/>
      <c r="AD19" s="61"/>
      <c r="AE19" s="61"/>
      <c r="AF19" s="61"/>
      <c r="AG19" s="62"/>
      <c r="AH19" s="64"/>
      <c r="AI19" s="61"/>
      <c r="AJ19" s="62"/>
      <c r="AK19" s="62"/>
      <c r="AL19" s="65"/>
      <c r="AM19" s="2"/>
    </row>
    <row r="20" spans="1:39" ht="15" customHeight="1" x14ac:dyDescent="0.15">
      <c r="A20" s="2"/>
      <c r="B20" s="26"/>
      <c r="C20" s="2"/>
      <c r="D20" s="2"/>
      <c r="E20" s="2"/>
      <c r="F20" s="2"/>
      <c r="G20" s="43"/>
      <c r="H20" s="2"/>
      <c r="I20" s="44"/>
      <c r="J20" s="44"/>
      <c r="K20" s="44"/>
      <c r="L20" s="194"/>
      <c r="M20" s="195"/>
      <c r="N20" s="195"/>
      <c r="O20" s="195"/>
      <c r="P20" s="195"/>
      <c r="Q20" s="195"/>
      <c r="R20" s="195"/>
      <c r="S20" s="195"/>
      <c r="T20" s="195"/>
      <c r="U20" s="195"/>
      <c r="V20" s="195"/>
      <c r="W20" s="195"/>
      <c r="X20" s="195"/>
      <c r="Y20" s="195"/>
      <c r="Z20" s="196"/>
      <c r="AA20" s="45"/>
      <c r="AB20" s="46"/>
      <c r="AC20" s="47"/>
      <c r="AD20" s="48"/>
      <c r="AE20" s="45"/>
      <c r="AF20" s="45"/>
      <c r="AG20" s="46"/>
      <c r="AH20" s="49"/>
      <c r="AI20" s="45"/>
      <c r="AJ20" s="46"/>
      <c r="AK20" s="46"/>
      <c r="AL20" s="50"/>
      <c r="AM20" s="2"/>
    </row>
    <row r="21" spans="1:39" ht="15" customHeight="1" x14ac:dyDescent="0.15">
      <c r="A21" s="2"/>
      <c r="B21" s="26"/>
      <c r="C21" s="2"/>
      <c r="D21" s="2"/>
      <c r="E21" s="2"/>
      <c r="F21" s="2"/>
      <c r="G21" s="43"/>
      <c r="H21" s="2"/>
      <c r="I21" s="51" t="str">
        <f>$AC$5</f>
        <v>□</v>
      </c>
      <c r="J21" s="52"/>
      <c r="K21" s="52"/>
      <c r="L21" s="52" t="s">
        <v>71</v>
      </c>
      <c r="M21" s="53"/>
      <c r="N21" s="53"/>
      <c r="O21" s="53"/>
      <c r="P21" s="53"/>
      <c r="Q21" s="53"/>
      <c r="R21" s="54"/>
      <c r="S21" s="55"/>
      <c r="T21" s="55"/>
      <c r="U21" s="55"/>
      <c r="V21" s="55"/>
      <c r="W21" s="55"/>
      <c r="X21" s="55"/>
      <c r="Y21" s="55"/>
      <c r="Z21" s="56"/>
      <c r="AA21" s="209" t="s">
        <v>31</v>
      </c>
      <c r="AB21" s="210"/>
      <c r="AC21" s="57" t="s">
        <v>31</v>
      </c>
      <c r="AD21" s="58" t="s">
        <v>31</v>
      </c>
      <c r="AE21" s="58" t="s">
        <v>31</v>
      </c>
      <c r="AF21" s="209" t="s">
        <v>31</v>
      </c>
      <c r="AG21" s="211"/>
      <c r="AH21" s="212"/>
      <c r="AI21" s="58"/>
      <c r="AJ21" s="59"/>
      <c r="AK21" s="59"/>
      <c r="AL21" s="60"/>
      <c r="AM21" s="2"/>
    </row>
    <row r="22" spans="1:39" ht="15" customHeight="1" x14ac:dyDescent="0.15">
      <c r="A22" s="2"/>
      <c r="B22" s="26"/>
      <c r="C22" s="2"/>
      <c r="D22" s="2"/>
      <c r="E22" s="2"/>
      <c r="F22" s="2"/>
      <c r="G22" s="43"/>
      <c r="H22" s="2"/>
      <c r="I22" s="37"/>
      <c r="J22" s="37"/>
      <c r="K22" s="37"/>
      <c r="L22" s="191" t="s">
        <v>38</v>
      </c>
      <c r="M22" s="192"/>
      <c r="N22" s="192"/>
      <c r="O22" s="192"/>
      <c r="P22" s="192"/>
      <c r="Q22" s="192"/>
      <c r="R22" s="192"/>
      <c r="S22" s="192"/>
      <c r="T22" s="192"/>
      <c r="U22" s="192"/>
      <c r="V22" s="192"/>
      <c r="W22" s="192"/>
      <c r="X22" s="192"/>
      <c r="Y22" s="192"/>
      <c r="Z22" s="193"/>
      <c r="AA22" s="61"/>
      <c r="AB22" s="62"/>
      <c r="AC22" s="63"/>
      <c r="AD22" s="61"/>
      <c r="AE22" s="61"/>
      <c r="AF22" s="61"/>
      <c r="AG22" s="62"/>
      <c r="AH22" s="64"/>
      <c r="AI22" s="61"/>
      <c r="AJ22" s="62"/>
      <c r="AK22" s="62"/>
      <c r="AL22" s="65"/>
      <c r="AM22" s="2"/>
    </row>
    <row r="23" spans="1:39" ht="15" customHeight="1" x14ac:dyDescent="0.15">
      <c r="A23" s="2"/>
      <c r="B23" s="66"/>
      <c r="C23" s="15"/>
      <c r="D23" s="15"/>
      <c r="E23" s="15"/>
      <c r="F23" s="15"/>
      <c r="G23" s="14"/>
      <c r="H23" s="15"/>
      <c r="I23" s="44"/>
      <c r="J23" s="44"/>
      <c r="K23" s="44"/>
      <c r="L23" s="194"/>
      <c r="M23" s="195"/>
      <c r="N23" s="195"/>
      <c r="O23" s="195"/>
      <c r="P23" s="195"/>
      <c r="Q23" s="195"/>
      <c r="R23" s="195"/>
      <c r="S23" s="195"/>
      <c r="T23" s="195"/>
      <c r="U23" s="195"/>
      <c r="V23" s="195"/>
      <c r="W23" s="195"/>
      <c r="X23" s="195"/>
      <c r="Y23" s="195"/>
      <c r="Z23" s="196"/>
      <c r="AA23" s="45"/>
      <c r="AB23" s="46"/>
      <c r="AC23" s="47"/>
      <c r="AD23" s="48"/>
      <c r="AE23" s="45"/>
      <c r="AF23" s="45"/>
      <c r="AG23" s="46"/>
      <c r="AH23" s="49"/>
      <c r="AI23" s="45"/>
      <c r="AJ23" s="46"/>
      <c r="AK23" s="46"/>
      <c r="AL23" s="50"/>
      <c r="AM23" s="2"/>
    </row>
    <row r="24" spans="1:39" ht="15" customHeight="1" x14ac:dyDescent="0.15">
      <c r="A24" s="2"/>
      <c r="B24" s="26" t="s">
        <v>41</v>
      </c>
      <c r="C24" s="2"/>
      <c r="D24" s="2"/>
      <c r="E24" s="2"/>
      <c r="F24" s="2"/>
      <c r="G24" s="152" t="s">
        <v>6</v>
      </c>
      <c r="H24" s="2" t="s">
        <v>29</v>
      </c>
      <c r="I24" s="51" t="str">
        <f>$AC$5</f>
        <v>□</v>
      </c>
      <c r="J24" s="52"/>
      <c r="K24" s="52"/>
      <c r="L24" s="52" t="s">
        <v>72</v>
      </c>
      <c r="M24" s="53"/>
      <c r="N24" s="53"/>
      <c r="O24" s="53"/>
      <c r="P24" s="53"/>
      <c r="Q24" s="53"/>
      <c r="R24" s="54"/>
      <c r="S24" s="55"/>
      <c r="T24" s="55"/>
      <c r="U24" s="55"/>
      <c r="V24" s="55"/>
      <c r="W24" s="55"/>
      <c r="X24" s="55"/>
      <c r="Y24" s="55"/>
      <c r="Z24" s="56"/>
      <c r="AA24" s="209" t="s">
        <v>31</v>
      </c>
      <c r="AB24" s="210"/>
      <c r="AC24" s="57" t="s">
        <v>31</v>
      </c>
      <c r="AD24" s="58" t="s">
        <v>31</v>
      </c>
      <c r="AE24" s="58" t="s">
        <v>31</v>
      </c>
      <c r="AF24" s="209" t="s">
        <v>31</v>
      </c>
      <c r="AG24" s="211"/>
      <c r="AH24" s="212"/>
      <c r="AI24" s="58"/>
      <c r="AJ24" s="59"/>
      <c r="AK24" s="59"/>
      <c r="AL24" s="60"/>
      <c r="AM24" s="2"/>
    </row>
    <row r="25" spans="1:39" ht="15" customHeight="1" x14ac:dyDescent="0.15">
      <c r="A25" s="2"/>
      <c r="B25" s="26" t="s">
        <v>73</v>
      </c>
      <c r="C25" s="2"/>
      <c r="D25" s="2"/>
      <c r="E25" s="2"/>
      <c r="F25" s="2"/>
      <c r="G25" s="152" t="s">
        <v>6</v>
      </c>
      <c r="H25" s="2" t="s">
        <v>33</v>
      </c>
      <c r="I25" s="37"/>
      <c r="J25" s="37"/>
      <c r="K25" s="37"/>
      <c r="L25" s="191" t="s">
        <v>74</v>
      </c>
      <c r="M25" s="192"/>
      <c r="N25" s="192"/>
      <c r="O25" s="192"/>
      <c r="P25" s="192"/>
      <c r="Q25" s="192"/>
      <c r="R25" s="192"/>
      <c r="S25" s="192"/>
      <c r="T25" s="192"/>
      <c r="U25" s="192"/>
      <c r="V25" s="192"/>
      <c r="W25" s="192"/>
      <c r="X25" s="192"/>
      <c r="Y25" s="192"/>
      <c r="Z25" s="193"/>
      <c r="AA25" s="61"/>
      <c r="AB25" s="62"/>
      <c r="AC25" s="63"/>
      <c r="AD25" s="61"/>
      <c r="AE25" s="61"/>
      <c r="AF25" s="61"/>
      <c r="AG25" s="62"/>
      <c r="AH25" s="64"/>
      <c r="AI25" s="61"/>
      <c r="AJ25" s="62"/>
      <c r="AK25" s="62"/>
      <c r="AL25" s="65"/>
      <c r="AM25" s="2"/>
    </row>
    <row r="26" spans="1:39" ht="15" customHeight="1" x14ac:dyDescent="0.15">
      <c r="A26" s="2"/>
      <c r="B26" s="66" t="s">
        <v>47</v>
      </c>
      <c r="C26" s="15"/>
      <c r="D26" s="15"/>
      <c r="E26" s="15"/>
      <c r="F26" s="15"/>
      <c r="G26" s="14"/>
      <c r="H26" s="15"/>
      <c r="I26" s="44"/>
      <c r="J26" s="44"/>
      <c r="K26" s="44"/>
      <c r="L26" s="194"/>
      <c r="M26" s="195"/>
      <c r="N26" s="195"/>
      <c r="O26" s="195"/>
      <c r="P26" s="195"/>
      <c r="Q26" s="195"/>
      <c r="R26" s="195"/>
      <c r="S26" s="195"/>
      <c r="T26" s="195"/>
      <c r="U26" s="195"/>
      <c r="V26" s="195"/>
      <c r="W26" s="195"/>
      <c r="X26" s="195"/>
      <c r="Y26" s="195"/>
      <c r="Z26" s="196"/>
      <c r="AA26" s="45"/>
      <c r="AB26" s="46"/>
      <c r="AC26" s="47"/>
      <c r="AD26" s="48"/>
      <c r="AE26" s="45"/>
      <c r="AF26" s="45"/>
      <c r="AG26" s="46"/>
      <c r="AH26" s="49"/>
      <c r="AI26" s="45"/>
      <c r="AJ26" s="46"/>
      <c r="AK26" s="46"/>
      <c r="AL26" s="50"/>
      <c r="AM26" s="2"/>
    </row>
    <row r="27" spans="1:39" ht="15" customHeight="1" x14ac:dyDescent="0.15">
      <c r="A27" s="2"/>
      <c r="B27" s="26" t="s">
        <v>41</v>
      </c>
      <c r="C27" s="2"/>
      <c r="D27" s="2"/>
      <c r="E27" s="2"/>
      <c r="F27" s="2"/>
      <c r="G27" s="152" t="s">
        <v>6</v>
      </c>
      <c r="H27" s="2" t="s">
        <v>29</v>
      </c>
      <c r="I27" s="52"/>
      <c r="J27" s="51" t="str">
        <f>$AC$6</f>
        <v>□</v>
      </c>
      <c r="K27" s="95"/>
      <c r="L27" s="52" t="s">
        <v>75</v>
      </c>
      <c r="M27" s="53"/>
      <c r="N27" s="53"/>
      <c r="O27" s="53"/>
      <c r="P27" s="53"/>
      <c r="Q27" s="53"/>
      <c r="R27" s="54"/>
      <c r="S27" s="55"/>
      <c r="T27" s="55"/>
      <c r="U27" s="55"/>
      <c r="V27" s="55"/>
      <c r="W27" s="55"/>
      <c r="X27" s="55"/>
      <c r="Y27" s="55"/>
      <c r="Z27" s="56"/>
      <c r="AA27" s="209" t="s">
        <v>31</v>
      </c>
      <c r="AB27" s="210"/>
      <c r="AC27" s="57" t="s">
        <v>31</v>
      </c>
      <c r="AD27" s="58" t="s">
        <v>31</v>
      </c>
      <c r="AE27" s="58" t="s">
        <v>31</v>
      </c>
      <c r="AF27" s="209" t="s">
        <v>31</v>
      </c>
      <c r="AG27" s="211"/>
      <c r="AH27" s="212"/>
      <c r="AI27" s="58"/>
      <c r="AJ27" s="59"/>
      <c r="AK27" s="59"/>
      <c r="AL27" s="60"/>
      <c r="AM27" s="2"/>
    </row>
    <row r="28" spans="1:39" ht="15" customHeight="1" x14ac:dyDescent="0.15">
      <c r="A28" s="2"/>
      <c r="B28" s="26" t="s">
        <v>47</v>
      </c>
      <c r="C28" s="2"/>
      <c r="D28" s="2"/>
      <c r="E28" s="2"/>
      <c r="F28" s="2"/>
      <c r="G28" s="152" t="s">
        <v>6</v>
      </c>
      <c r="H28" s="2" t="s">
        <v>33</v>
      </c>
      <c r="I28" s="37"/>
      <c r="J28" s="37"/>
      <c r="K28" s="37"/>
      <c r="L28" s="191" t="s">
        <v>76</v>
      </c>
      <c r="M28" s="192"/>
      <c r="N28" s="192"/>
      <c r="O28" s="192"/>
      <c r="P28" s="192"/>
      <c r="Q28" s="192"/>
      <c r="R28" s="192"/>
      <c r="S28" s="192"/>
      <c r="T28" s="192"/>
      <c r="U28" s="192"/>
      <c r="V28" s="192"/>
      <c r="W28" s="192"/>
      <c r="X28" s="192"/>
      <c r="Y28" s="192"/>
      <c r="Z28" s="193"/>
      <c r="AA28" s="61"/>
      <c r="AB28" s="62"/>
      <c r="AC28" s="63"/>
      <c r="AD28" s="61"/>
      <c r="AE28" s="61"/>
      <c r="AF28" s="61"/>
      <c r="AG28" s="62"/>
      <c r="AH28" s="64"/>
      <c r="AI28" s="61"/>
      <c r="AJ28" s="62"/>
      <c r="AK28" s="62"/>
      <c r="AL28" s="65"/>
      <c r="AM28" s="2"/>
    </row>
    <row r="29" spans="1:39" ht="15" customHeight="1" x14ac:dyDescent="0.15">
      <c r="A29" s="2"/>
      <c r="B29" s="66"/>
      <c r="C29" s="15"/>
      <c r="D29" s="15"/>
      <c r="E29" s="15"/>
      <c r="F29" s="15"/>
      <c r="G29" s="14"/>
      <c r="H29" s="15"/>
      <c r="I29" s="136"/>
      <c r="J29" s="44"/>
      <c r="K29" s="44"/>
      <c r="L29" s="194"/>
      <c r="M29" s="195"/>
      <c r="N29" s="195"/>
      <c r="O29" s="195"/>
      <c r="P29" s="195"/>
      <c r="Q29" s="195"/>
      <c r="R29" s="195"/>
      <c r="S29" s="195"/>
      <c r="T29" s="195"/>
      <c r="U29" s="195"/>
      <c r="V29" s="195"/>
      <c r="W29" s="195"/>
      <c r="X29" s="195"/>
      <c r="Y29" s="195"/>
      <c r="Z29" s="196"/>
      <c r="AA29" s="45"/>
      <c r="AB29" s="46"/>
      <c r="AC29" s="47"/>
      <c r="AD29" s="48"/>
      <c r="AE29" s="45"/>
      <c r="AF29" s="45"/>
      <c r="AG29" s="46"/>
      <c r="AH29" s="49"/>
      <c r="AI29" s="45"/>
      <c r="AJ29" s="46"/>
      <c r="AK29" s="46"/>
      <c r="AL29" s="50"/>
      <c r="AM29" s="2"/>
    </row>
    <row r="30" spans="1:39" ht="15" customHeight="1" x14ac:dyDescent="0.15">
      <c r="A30" s="2"/>
      <c r="B30" s="26" t="s">
        <v>77</v>
      </c>
      <c r="C30" s="2"/>
      <c r="D30" s="2"/>
      <c r="E30" s="2"/>
      <c r="F30" s="2"/>
      <c r="G30" s="152" t="s">
        <v>6</v>
      </c>
      <c r="H30" s="2" t="s">
        <v>29</v>
      </c>
      <c r="I30" s="52"/>
      <c r="J30" s="51" t="str">
        <f>$AC$6</f>
        <v>□</v>
      </c>
      <c r="K30" s="95"/>
      <c r="L30" s="52" t="s">
        <v>78</v>
      </c>
      <c r="M30" s="53"/>
      <c r="N30" s="53"/>
      <c r="O30" s="53"/>
      <c r="P30" s="53"/>
      <c r="Q30" s="53"/>
      <c r="R30" s="54"/>
      <c r="S30" s="55"/>
      <c r="T30" s="55"/>
      <c r="U30" s="55"/>
      <c r="V30" s="55"/>
      <c r="W30" s="55"/>
      <c r="X30" s="55"/>
      <c r="Y30" s="55"/>
      <c r="Z30" s="56"/>
      <c r="AA30" s="209" t="s">
        <v>31</v>
      </c>
      <c r="AB30" s="210"/>
      <c r="AC30" s="57" t="s">
        <v>31</v>
      </c>
      <c r="AD30" s="58" t="s">
        <v>31</v>
      </c>
      <c r="AE30" s="58" t="s">
        <v>31</v>
      </c>
      <c r="AF30" s="209" t="s">
        <v>31</v>
      </c>
      <c r="AG30" s="211"/>
      <c r="AH30" s="212"/>
      <c r="AI30" s="58"/>
      <c r="AJ30" s="59"/>
      <c r="AK30" s="59"/>
      <c r="AL30" s="60"/>
      <c r="AM30" s="2"/>
    </row>
    <row r="31" spans="1:39" ht="15" customHeight="1" x14ac:dyDescent="0.15">
      <c r="A31" s="2"/>
      <c r="B31" s="26" t="s">
        <v>79</v>
      </c>
      <c r="C31" s="2"/>
      <c r="D31" s="2"/>
      <c r="E31" s="2"/>
      <c r="F31" s="2"/>
      <c r="G31" s="152" t="s">
        <v>6</v>
      </c>
      <c r="H31" s="2" t="s">
        <v>33</v>
      </c>
      <c r="I31" s="37"/>
      <c r="J31" s="37"/>
      <c r="K31" s="37"/>
      <c r="L31" s="191" t="s">
        <v>80</v>
      </c>
      <c r="M31" s="192"/>
      <c r="N31" s="192"/>
      <c r="O31" s="192"/>
      <c r="P31" s="192"/>
      <c r="Q31" s="192"/>
      <c r="R31" s="192"/>
      <c r="S31" s="192"/>
      <c r="T31" s="192"/>
      <c r="U31" s="192"/>
      <c r="V31" s="192"/>
      <c r="W31" s="192"/>
      <c r="X31" s="192"/>
      <c r="Y31" s="192"/>
      <c r="Z31" s="193"/>
      <c r="AA31" s="61"/>
      <c r="AB31" s="62"/>
      <c r="AC31" s="63"/>
      <c r="AD31" s="61"/>
      <c r="AE31" s="61"/>
      <c r="AF31" s="61"/>
      <c r="AG31" s="62"/>
      <c r="AH31" s="64"/>
      <c r="AI31" s="61"/>
      <c r="AJ31" s="62"/>
      <c r="AK31" s="62"/>
      <c r="AL31" s="65"/>
      <c r="AM31" s="2"/>
    </row>
    <row r="32" spans="1:39" ht="15" customHeight="1" x14ac:dyDescent="0.15">
      <c r="A32" s="2"/>
      <c r="B32" s="26" t="s">
        <v>81</v>
      </c>
      <c r="C32" s="2"/>
      <c r="D32" s="2"/>
      <c r="E32" s="2"/>
      <c r="F32" s="2"/>
      <c r="G32" s="43"/>
      <c r="H32" s="2"/>
      <c r="I32" s="136"/>
      <c r="J32" s="44"/>
      <c r="K32" s="44"/>
      <c r="L32" s="194"/>
      <c r="M32" s="195"/>
      <c r="N32" s="195"/>
      <c r="O32" s="195"/>
      <c r="P32" s="195"/>
      <c r="Q32" s="195"/>
      <c r="R32" s="195"/>
      <c r="S32" s="195"/>
      <c r="T32" s="195"/>
      <c r="U32" s="195"/>
      <c r="V32" s="195"/>
      <c r="W32" s="195"/>
      <c r="X32" s="195"/>
      <c r="Y32" s="195"/>
      <c r="Z32" s="196"/>
      <c r="AA32" s="45"/>
      <c r="AB32" s="46"/>
      <c r="AC32" s="47"/>
      <c r="AD32" s="48"/>
      <c r="AE32" s="45"/>
      <c r="AF32" s="45"/>
      <c r="AG32" s="46"/>
      <c r="AH32" s="49"/>
      <c r="AI32" s="45"/>
      <c r="AJ32" s="46"/>
      <c r="AK32" s="46"/>
      <c r="AL32" s="50"/>
      <c r="AM32" s="2"/>
    </row>
    <row r="33" spans="1:39" ht="15" customHeight="1" x14ac:dyDescent="0.15">
      <c r="A33" s="2"/>
      <c r="B33" s="26"/>
      <c r="C33" s="2"/>
      <c r="D33" s="2"/>
      <c r="E33" s="2"/>
      <c r="F33" s="2"/>
      <c r="G33" s="43"/>
      <c r="H33" s="2"/>
      <c r="I33" s="52"/>
      <c r="J33" s="51" t="str">
        <f>$AC$6</f>
        <v>□</v>
      </c>
      <c r="K33" s="95"/>
      <c r="L33" s="52" t="s">
        <v>82</v>
      </c>
      <c r="M33" s="53"/>
      <c r="N33" s="53"/>
      <c r="O33" s="53"/>
      <c r="P33" s="53"/>
      <c r="Q33" s="53"/>
      <c r="R33" s="54"/>
      <c r="S33" s="55"/>
      <c r="T33" s="55"/>
      <c r="U33" s="55"/>
      <c r="V33" s="55"/>
      <c r="W33" s="55"/>
      <c r="X33" s="55"/>
      <c r="Y33" s="55"/>
      <c r="Z33" s="56"/>
      <c r="AA33" s="209" t="s">
        <v>31</v>
      </c>
      <c r="AB33" s="210"/>
      <c r="AC33" s="57" t="s">
        <v>31</v>
      </c>
      <c r="AD33" s="58" t="s">
        <v>31</v>
      </c>
      <c r="AE33" s="58" t="s">
        <v>31</v>
      </c>
      <c r="AF33" s="209" t="s">
        <v>31</v>
      </c>
      <c r="AG33" s="211"/>
      <c r="AH33" s="212"/>
      <c r="AI33" s="58"/>
      <c r="AJ33" s="59"/>
      <c r="AK33" s="59"/>
      <c r="AL33" s="60"/>
      <c r="AM33" s="2"/>
    </row>
    <row r="34" spans="1:39" ht="15" customHeight="1" x14ac:dyDescent="0.15">
      <c r="A34" s="2"/>
      <c r="B34" s="26"/>
      <c r="C34" s="2"/>
      <c r="D34" s="2"/>
      <c r="E34" s="2"/>
      <c r="F34" s="2"/>
      <c r="G34" s="43"/>
      <c r="H34" s="2"/>
      <c r="I34" s="37"/>
      <c r="J34" s="37"/>
      <c r="K34" s="37"/>
      <c r="L34" s="191" t="s">
        <v>83</v>
      </c>
      <c r="M34" s="192"/>
      <c r="N34" s="192"/>
      <c r="O34" s="192"/>
      <c r="P34" s="192"/>
      <c r="Q34" s="192"/>
      <c r="R34" s="192"/>
      <c r="S34" s="192"/>
      <c r="T34" s="192"/>
      <c r="U34" s="192"/>
      <c r="V34" s="192"/>
      <c r="W34" s="192"/>
      <c r="X34" s="192"/>
      <c r="Y34" s="192"/>
      <c r="Z34" s="193"/>
      <c r="AA34" s="61"/>
      <c r="AB34" s="62"/>
      <c r="AC34" s="63"/>
      <c r="AD34" s="61"/>
      <c r="AE34" s="61"/>
      <c r="AF34" s="61"/>
      <c r="AG34" s="62"/>
      <c r="AH34" s="64"/>
      <c r="AI34" s="61"/>
      <c r="AJ34" s="62"/>
      <c r="AK34" s="62"/>
      <c r="AL34" s="65"/>
      <c r="AM34" s="2"/>
    </row>
    <row r="35" spans="1:39" ht="15" customHeight="1" x14ac:dyDescent="0.15">
      <c r="A35" s="2"/>
      <c r="B35" s="66"/>
      <c r="C35" s="15"/>
      <c r="D35" s="15"/>
      <c r="E35" s="15"/>
      <c r="F35" s="15"/>
      <c r="G35" s="14"/>
      <c r="H35" s="15"/>
      <c r="I35" s="136"/>
      <c r="J35" s="44"/>
      <c r="K35" s="44"/>
      <c r="L35" s="194"/>
      <c r="M35" s="195"/>
      <c r="N35" s="195"/>
      <c r="O35" s="195"/>
      <c r="P35" s="195"/>
      <c r="Q35" s="195"/>
      <c r="R35" s="195"/>
      <c r="S35" s="195"/>
      <c r="T35" s="195"/>
      <c r="U35" s="195"/>
      <c r="V35" s="195"/>
      <c r="W35" s="195"/>
      <c r="X35" s="195"/>
      <c r="Y35" s="195"/>
      <c r="Z35" s="196"/>
      <c r="AA35" s="45"/>
      <c r="AB35" s="46"/>
      <c r="AC35" s="47"/>
      <c r="AD35" s="48"/>
      <c r="AE35" s="45"/>
      <c r="AF35" s="45"/>
      <c r="AG35" s="46"/>
      <c r="AH35" s="49"/>
      <c r="AI35" s="45"/>
      <c r="AJ35" s="46"/>
      <c r="AK35" s="46"/>
      <c r="AL35" s="50"/>
      <c r="AM35" s="2"/>
    </row>
    <row r="36" spans="1:39" ht="15" customHeight="1" x14ac:dyDescent="0.15">
      <c r="A36" s="2"/>
      <c r="B36" s="26" t="s">
        <v>84</v>
      </c>
      <c r="C36" s="2"/>
      <c r="D36" s="2"/>
      <c r="E36" s="2"/>
      <c r="F36" s="2"/>
      <c r="G36" s="152" t="s">
        <v>6</v>
      </c>
      <c r="H36" s="2" t="s">
        <v>29</v>
      </c>
      <c r="I36" s="52"/>
      <c r="J36" s="51" t="str">
        <f>$AC$6</f>
        <v>□</v>
      </c>
      <c r="K36" s="95"/>
      <c r="L36" s="52" t="s">
        <v>85</v>
      </c>
      <c r="M36" s="53"/>
      <c r="N36" s="53"/>
      <c r="O36" s="53"/>
      <c r="P36" s="53"/>
      <c r="Q36" s="53"/>
      <c r="R36" s="54"/>
      <c r="S36" s="55"/>
      <c r="T36" s="55"/>
      <c r="U36" s="55"/>
      <c r="V36" s="55"/>
      <c r="W36" s="55"/>
      <c r="X36" s="55"/>
      <c r="Y36" s="55"/>
      <c r="Z36" s="56"/>
      <c r="AA36" s="209" t="s">
        <v>31</v>
      </c>
      <c r="AB36" s="210"/>
      <c r="AC36" s="57" t="s">
        <v>31</v>
      </c>
      <c r="AD36" s="58" t="s">
        <v>31</v>
      </c>
      <c r="AE36" s="58" t="s">
        <v>31</v>
      </c>
      <c r="AF36" s="209" t="s">
        <v>31</v>
      </c>
      <c r="AG36" s="211"/>
      <c r="AH36" s="212"/>
      <c r="AI36" s="58"/>
      <c r="AJ36" s="59"/>
      <c r="AK36" s="59"/>
      <c r="AL36" s="60"/>
      <c r="AM36" s="2"/>
    </row>
    <row r="37" spans="1:39" ht="15" customHeight="1" x14ac:dyDescent="0.15">
      <c r="A37" s="2"/>
      <c r="B37" s="26" t="s">
        <v>86</v>
      </c>
      <c r="C37" s="2"/>
      <c r="D37" s="2"/>
      <c r="E37" s="2"/>
      <c r="F37" s="2"/>
      <c r="G37" s="152" t="s">
        <v>6</v>
      </c>
      <c r="H37" s="2" t="s">
        <v>33</v>
      </c>
      <c r="I37" s="37"/>
      <c r="J37" s="37"/>
      <c r="K37" s="37"/>
      <c r="L37" s="191" t="s">
        <v>87</v>
      </c>
      <c r="M37" s="192"/>
      <c r="N37" s="192"/>
      <c r="O37" s="192"/>
      <c r="P37" s="192"/>
      <c r="Q37" s="192"/>
      <c r="R37" s="192"/>
      <c r="S37" s="192"/>
      <c r="T37" s="192"/>
      <c r="U37" s="192"/>
      <c r="V37" s="192"/>
      <c r="W37" s="192"/>
      <c r="X37" s="192"/>
      <c r="Y37" s="192"/>
      <c r="Z37" s="193"/>
      <c r="AA37" s="61"/>
      <c r="AB37" s="62"/>
      <c r="AC37" s="63"/>
      <c r="AD37" s="61"/>
      <c r="AE37" s="61"/>
      <c r="AF37" s="61"/>
      <c r="AG37" s="62"/>
      <c r="AH37" s="64"/>
      <c r="AI37" s="61"/>
      <c r="AJ37" s="62"/>
      <c r="AK37" s="62"/>
      <c r="AL37" s="65"/>
      <c r="AM37" s="2"/>
    </row>
    <row r="38" spans="1:39" ht="15" customHeight="1" x14ac:dyDescent="0.15">
      <c r="A38" s="2"/>
      <c r="B38" s="26"/>
      <c r="C38" s="2"/>
      <c r="D38" s="2"/>
      <c r="E38" s="2"/>
      <c r="F38" s="2"/>
      <c r="G38" s="43"/>
      <c r="H38" s="2"/>
      <c r="I38" s="136"/>
      <c r="J38" s="44"/>
      <c r="K38" s="44"/>
      <c r="L38" s="194"/>
      <c r="M38" s="195"/>
      <c r="N38" s="195"/>
      <c r="O38" s="195"/>
      <c r="P38" s="195"/>
      <c r="Q38" s="195"/>
      <c r="R38" s="195"/>
      <c r="S38" s="195"/>
      <c r="T38" s="195"/>
      <c r="U38" s="195"/>
      <c r="V38" s="195"/>
      <c r="W38" s="195"/>
      <c r="X38" s="195"/>
      <c r="Y38" s="195"/>
      <c r="Z38" s="196"/>
      <c r="AA38" s="45"/>
      <c r="AB38" s="46"/>
      <c r="AC38" s="47"/>
      <c r="AD38" s="48"/>
      <c r="AE38" s="45"/>
      <c r="AF38" s="45"/>
      <c r="AG38" s="46"/>
      <c r="AH38" s="49"/>
      <c r="AI38" s="45"/>
      <c r="AJ38" s="46"/>
      <c r="AK38" s="46"/>
      <c r="AL38" s="50"/>
      <c r="AM38" s="2"/>
    </row>
    <row r="39" spans="1:39" ht="15" customHeight="1" x14ac:dyDescent="0.15">
      <c r="A39" s="2"/>
      <c r="B39" s="26"/>
      <c r="C39" s="2"/>
      <c r="D39" s="2"/>
      <c r="E39" s="2"/>
      <c r="F39" s="2"/>
      <c r="G39" s="43"/>
      <c r="H39" s="2"/>
      <c r="I39" s="52"/>
      <c r="J39" s="51" t="str">
        <f>$AC$6</f>
        <v>□</v>
      </c>
      <c r="K39" s="95"/>
      <c r="L39" s="52" t="s">
        <v>88</v>
      </c>
      <c r="M39" s="53"/>
      <c r="N39" s="53"/>
      <c r="O39" s="53"/>
      <c r="P39" s="53"/>
      <c r="Q39" s="53"/>
      <c r="R39" s="54"/>
      <c r="S39" s="55"/>
      <c r="T39" s="55"/>
      <c r="U39" s="55"/>
      <c r="V39" s="55"/>
      <c r="W39" s="55"/>
      <c r="X39" s="55"/>
      <c r="Y39" s="55"/>
      <c r="Z39" s="56"/>
      <c r="AA39" s="209" t="s">
        <v>31</v>
      </c>
      <c r="AB39" s="210"/>
      <c r="AC39" s="57" t="s">
        <v>31</v>
      </c>
      <c r="AD39" s="58" t="s">
        <v>31</v>
      </c>
      <c r="AE39" s="58" t="s">
        <v>31</v>
      </c>
      <c r="AF39" s="209" t="s">
        <v>31</v>
      </c>
      <c r="AG39" s="211"/>
      <c r="AH39" s="212"/>
      <c r="AI39" s="58"/>
      <c r="AJ39" s="59"/>
      <c r="AK39" s="59"/>
      <c r="AL39" s="60"/>
      <c r="AM39" s="2"/>
    </row>
    <row r="40" spans="1:39" ht="15" customHeight="1" x14ac:dyDescent="0.15">
      <c r="A40" s="2"/>
      <c r="B40" s="26"/>
      <c r="C40" s="2"/>
      <c r="D40" s="2"/>
      <c r="E40" s="2"/>
      <c r="F40" s="2"/>
      <c r="G40" s="43"/>
      <c r="H40" s="2"/>
      <c r="I40" s="37"/>
      <c r="J40" s="37"/>
      <c r="K40" s="37"/>
      <c r="L40" s="191" t="s">
        <v>89</v>
      </c>
      <c r="M40" s="192"/>
      <c r="N40" s="192"/>
      <c r="O40" s="192"/>
      <c r="P40" s="192"/>
      <c r="Q40" s="192"/>
      <c r="R40" s="192"/>
      <c r="S40" s="192"/>
      <c r="T40" s="192"/>
      <c r="U40" s="192"/>
      <c r="V40" s="192"/>
      <c r="W40" s="192"/>
      <c r="X40" s="192"/>
      <c r="Y40" s="192"/>
      <c r="Z40" s="193"/>
      <c r="AA40" s="61"/>
      <c r="AB40" s="62"/>
      <c r="AC40" s="63"/>
      <c r="AD40" s="61"/>
      <c r="AE40" s="61"/>
      <c r="AF40" s="61"/>
      <c r="AG40" s="62"/>
      <c r="AH40" s="64"/>
      <c r="AI40" s="61"/>
      <c r="AJ40" s="62"/>
      <c r="AK40" s="62"/>
      <c r="AL40" s="65"/>
      <c r="AM40" s="2"/>
    </row>
    <row r="41" spans="1:39" ht="15" customHeight="1" x14ac:dyDescent="0.15">
      <c r="A41" s="2"/>
      <c r="B41" s="26"/>
      <c r="C41" s="2"/>
      <c r="D41" s="2"/>
      <c r="E41" s="2"/>
      <c r="F41" s="2"/>
      <c r="G41" s="43"/>
      <c r="H41" s="2"/>
      <c r="I41" s="136"/>
      <c r="J41" s="44"/>
      <c r="K41" s="44"/>
      <c r="L41" s="194"/>
      <c r="M41" s="195"/>
      <c r="N41" s="195"/>
      <c r="O41" s="195"/>
      <c r="P41" s="195"/>
      <c r="Q41" s="195"/>
      <c r="R41" s="195"/>
      <c r="S41" s="195"/>
      <c r="T41" s="195"/>
      <c r="U41" s="195"/>
      <c r="V41" s="195"/>
      <c r="W41" s="195"/>
      <c r="X41" s="195"/>
      <c r="Y41" s="195"/>
      <c r="Z41" s="196"/>
      <c r="AA41" s="45"/>
      <c r="AB41" s="46"/>
      <c r="AC41" s="47"/>
      <c r="AD41" s="48"/>
      <c r="AE41" s="45"/>
      <c r="AF41" s="45"/>
      <c r="AG41" s="46"/>
      <c r="AH41" s="49"/>
      <c r="AI41" s="45"/>
      <c r="AJ41" s="46"/>
      <c r="AK41" s="46"/>
      <c r="AL41" s="50"/>
      <c r="AM41" s="2"/>
    </row>
    <row r="42" spans="1:39" ht="15" customHeight="1" x14ac:dyDescent="0.15">
      <c r="A42" s="2"/>
      <c r="B42" s="26"/>
      <c r="C42" s="2"/>
      <c r="D42" s="2"/>
      <c r="E42" s="2"/>
      <c r="F42" s="2"/>
      <c r="G42" s="43"/>
      <c r="H42" s="2"/>
      <c r="I42" s="52"/>
      <c r="J42" s="51" t="str">
        <f>$AC$6</f>
        <v>□</v>
      </c>
      <c r="K42" s="95"/>
      <c r="L42" s="52" t="s">
        <v>90</v>
      </c>
      <c r="M42" s="53"/>
      <c r="N42" s="53"/>
      <c r="O42" s="53"/>
      <c r="P42" s="53"/>
      <c r="Q42" s="53"/>
      <c r="R42" s="54"/>
      <c r="S42" s="55"/>
      <c r="T42" s="55"/>
      <c r="U42" s="55"/>
      <c r="V42" s="55"/>
      <c r="W42" s="55"/>
      <c r="X42" s="55"/>
      <c r="Y42" s="55"/>
      <c r="Z42" s="56"/>
      <c r="AA42" s="209" t="s">
        <v>31</v>
      </c>
      <c r="AB42" s="210"/>
      <c r="AC42" s="57" t="s">
        <v>31</v>
      </c>
      <c r="AD42" s="58" t="s">
        <v>31</v>
      </c>
      <c r="AE42" s="58" t="s">
        <v>31</v>
      </c>
      <c r="AF42" s="209" t="s">
        <v>31</v>
      </c>
      <c r="AG42" s="211"/>
      <c r="AH42" s="212"/>
      <c r="AI42" s="58"/>
      <c r="AJ42" s="59"/>
      <c r="AK42" s="59"/>
      <c r="AL42" s="60"/>
      <c r="AM42" s="2"/>
    </row>
    <row r="43" spans="1:39" ht="15" customHeight="1" x14ac:dyDescent="0.15">
      <c r="A43" s="2"/>
      <c r="B43" s="26"/>
      <c r="C43" s="2"/>
      <c r="D43" s="2"/>
      <c r="E43" s="2"/>
      <c r="F43" s="2"/>
      <c r="G43" s="43"/>
      <c r="H43" s="2"/>
      <c r="I43" s="37"/>
      <c r="J43" s="37"/>
      <c r="K43" s="37"/>
      <c r="L43" s="191" t="s">
        <v>91</v>
      </c>
      <c r="M43" s="192"/>
      <c r="N43" s="192"/>
      <c r="O43" s="192"/>
      <c r="P43" s="192"/>
      <c r="Q43" s="192"/>
      <c r="R43" s="192"/>
      <c r="S43" s="192"/>
      <c r="T43" s="192"/>
      <c r="U43" s="192"/>
      <c r="V43" s="192"/>
      <c r="W43" s="192"/>
      <c r="X43" s="192"/>
      <c r="Y43" s="192"/>
      <c r="Z43" s="193"/>
      <c r="AA43" s="61"/>
      <c r="AB43" s="62"/>
      <c r="AC43" s="63"/>
      <c r="AD43" s="61"/>
      <c r="AE43" s="61"/>
      <c r="AF43" s="61"/>
      <c r="AG43" s="62"/>
      <c r="AH43" s="64"/>
      <c r="AI43" s="61"/>
      <c r="AJ43" s="62"/>
      <c r="AK43" s="62"/>
      <c r="AL43" s="65"/>
      <c r="AM43" s="2"/>
    </row>
    <row r="44" spans="1:39" ht="15" customHeight="1" x14ac:dyDescent="0.15">
      <c r="A44" s="2"/>
      <c r="B44" s="26"/>
      <c r="C44" s="2"/>
      <c r="D44" s="2"/>
      <c r="E44" s="2"/>
      <c r="F44" s="2"/>
      <c r="G44" s="43"/>
      <c r="H44" s="2"/>
      <c r="I44" s="136"/>
      <c r="J44" s="44"/>
      <c r="K44" s="44"/>
      <c r="L44" s="194"/>
      <c r="M44" s="195"/>
      <c r="N44" s="195"/>
      <c r="O44" s="195"/>
      <c r="P44" s="195"/>
      <c r="Q44" s="195"/>
      <c r="R44" s="195"/>
      <c r="S44" s="195"/>
      <c r="T44" s="195"/>
      <c r="U44" s="195"/>
      <c r="V44" s="195"/>
      <c r="W44" s="195"/>
      <c r="X44" s="195"/>
      <c r="Y44" s="195"/>
      <c r="Z44" s="196"/>
      <c r="AA44" s="45"/>
      <c r="AB44" s="46"/>
      <c r="AC44" s="47"/>
      <c r="AD44" s="48"/>
      <c r="AE44" s="45"/>
      <c r="AF44" s="45"/>
      <c r="AG44" s="46"/>
      <c r="AH44" s="49"/>
      <c r="AI44" s="45"/>
      <c r="AJ44" s="46"/>
      <c r="AK44" s="46"/>
      <c r="AL44" s="50"/>
      <c r="AM44" s="2"/>
    </row>
    <row r="45" spans="1:39" ht="15" customHeight="1" x14ac:dyDescent="0.15">
      <c r="A45" s="2"/>
      <c r="B45" s="26"/>
      <c r="C45" s="2"/>
      <c r="D45" s="2"/>
      <c r="E45" s="2"/>
      <c r="F45" s="2"/>
      <c r="G45" s="43"/>
      <c r="H45" s="2"/>
      <c r="I45" s="52"/>
      <c r="J45" s="51" t="str">
        <f>$AC$6</f>
        <v>□</v>
      </c>
      <c r="K45" s="95"/>
      <c r="L45" s="52" t="s">
        <v>92</v>
      </c>
      <c r="M45" s="53"/>
      <c r="N45" s="53"/>
      <c r="O45" s="53"/>
      <c r="P45" s="53"/>
      <c r="Q45" s="53"/>
      <c r="R45" s="54"/>
      <c r="S45" s="55"/>
      <c r="T45" s="55"/>
      <c r="U45" s="55"/>
      <c r="V45" s="55"/>
      <c r="W45" s="55"/>
      <c r="X45" s="55"/>
      <c r="Y45" s="55"/>
      <c r="Z45" s="56"/>
      <c r="AA45" s="209" t="s">
        <v>31</v>
      </c>
      <c r="AB45" s="210"/>
      <c r="AC45" s="57" t="s">
        <v>31</v>
      </c>
      <c r="AD45" s="58" t="s">
        <v>31</v>
      </c>
      <c r="AE45" s="58" t="s">
        <v>31</v>
      </c>
      <c r="AF45" s="209" t="s">
        <v>31</v>
      </c>
      <c r="AG45" s="211"/>
      <c r="AH45" s="212"/>
      <c r="AI45" s="58"/>
      <c r="AJ45" s="59"/>
      <c r="AK45" s="59"/>
      <c r="AL45" s="60"/>
      <c r="AM45" s="2"/>
    </row>
    <row r="46" spans="1:39" ht="15" customHeight="1" x14ac:dyDescent="0.15">
      <c r="A46" s="2"/>
      <c r="B46" s="26"/>
      <c r="C46" s="2"/>
      <c r="D46" s="2"/>
      <c r="E46" s="2"/>
      <c r="F46" s="2"/>
      <c r="G46" s="43"/>
      <c r="H46" s="2"/>
      <c r="I46" s="37"/>
      <c r="J46" s="37"/>
      <c r="K46" s="37"/>
      <c r="L46" s="191" t="s">
        <v>93</v>
      </c>
      <c r="M46" s="192"/>
      <c r="N46" s="192"/>
      <c r="O46" s="192"/>
      <c r="P46" s="192"/>
      <c r="Q46" s="192"/>
      <c r="R46" s="192"/>
      <c r="S46" s="192"/>
      <c r="T46" s="192"/>
      <c r="U46" s="192"/>
      <c r="V46" s="192"/>
      <c r="W46" s="192"/>
      <c r="X46" s="192"/>
      <c r="Y46" s="192"/>
      <c r="Z46" s="193"/>
      <c r="AA46" s="61"/>
      <c r="AB46" s="62"/>
      <c r="AC46" s="63"/>
      <c r="AD46" s="61"/>
      <c r="AE46" s="61"/>
      <c r="AF46" s="61"/>
      <c r="AG46" s="62"/>
      <c r="AH46" s="64"/>
      <c r="AI46" s="61"/>
      <c r="AJ46" s="62"/>
      <c r="AK46" s="62"/>
      <c r="AL46" s="65"/>
      <c r="AM46" s="2"/>
    </row>
    <row r="47" spans="1:39" ht="15" customHeight="1" x14ac:dyDescent="0.15">
      <c r="A47" s="2"/>
      <c r="B47" s="26"/>
      <c r="C47" s="2"/>
      <c r="D47" s="2"/>
      <c r="E47" s="2"/>
      <c r="F47" s="2"/>
      <c r="G47" s="43"/>
      <c r="H47" s="2"/>
      <c r="I47" s="136"/>
      <c r="J47" s="44"/>
      <c r="K47" s="44"/>
      <c r="L47" s="194"/>
      <c r="M47" s="195"/>
      <c r="N47" s="195"/>
      <c r="O47" s="195"/>
      <c r="P47" s="195"/>
      <c r="Q47" s="195"/>
      <c r="R47" s="195"/>
      <c r="S47" s="195"/>
      <c r="T47" s="195"/>
      <c r="U47" s="195"/>
      <c r="V47" s="195"/>
      <c r="W47" s="195"/>
      <c r="X47" s="195"/>
      <c r="Y47" s="195"/>
      <c r="Z47" s="196"/>
      <c r="AA47" s="45"/>
      <c r="AB47" s="46"/>
      <c r="AC47" s="47"/>
      <c r="AD47" s="48"/>
      <c r="AE47" s="45"/>
      <c r="AF47" s="45"/>
      <c r="AG47" s="46"/>
      <c r="AH47" s="49"/>
      <c r="AI47" s="45"/>
      <c r="AJ47" s="46"/>
      <c r="AK47" s="46"/>
      <c r="AL47" s="50"/>
      <c r="AM47" s="2"/>
    </row>
    <row r="48" spans="1:39" ht="15" customHeight="1" x14ac:dyDescent="0.15">
      <c r="A48" s="2"/>
      <c r="B48" s="26"/>
      <c r="C48" s="2"/>
      <c r="D48" s="2"/>
      <c r="E48" s="2"/>
      <c r="F48" s="2"/>
      <c r="G48" s="43"/>
      <c r="H48" s="2"/>
      <c r="I48" s="52"/>
      <c r="J48" s="51" t="str">
        <f>$AC$6</f>
        <v>□</v>
      </c>
      <c r="K48" s="95"/>
      <c r="L48" s="52" t="s">
        <v>94</v>
      </c>
      <c r="M48" s="53"/>
      <c r="N48" s="53"/>
      <c r="O48" s="53"/>
      <c r="P48" s="53"/>
      <c r="Q48" s="53"/>
      <c r="R48" s="54"/>
      <c r="S48" s="55"/>
      <c r="T48" s="55"/>
      <c r="U48" s="55"/>
      <c r="V48" s="55"/>
      <c r="W48" s="55"/>
      <c r="X48" s="55"/>
      <c r="Y48" s="55"/>
      <c r="Z48" s="56"/>
      <c r="AA48" s="209" t="s">
        <v>31</v>
      </c>
      <c r="AB48" s="210"/>
      <c r="AC48" s="57" t="s">
        <v>31</v>
      </c>
      <c r="AD48" s="58" t="s">
        <v>31</v>
      </c>
      <c r="AE48" s="58" t="s">
        <v>31</v>
      </c>
      <c r="AF48" s="209" t="s">
        <v>31</v>
      </c>
      <c r="AG48" s="211"/>
      <c r="AH48" s="212"/>
      <c r="AI48" s="58"/>
      <c r="AJ48" s="59"/>
      <c r="AK48" s="59"/>
      <c r="AL48" s="60"/>
      <c r="AM48" s="2"/>
    </row>
    <row r="49" spans="1:39" ht="15" customHeight="1" x14ac:dyDescent="0.15">
      <c r="A49" s="2"/>
      <c r="B49" s="26"/>
      <c r="C49" s="2"/>
      <c r="D49" s="2"/>
      <c r="E49" s="2"/>
      <c r="F49" s="2"/>
      <c r="G49" s="43"/>
      <c r="H49" s="2"/>
      <c r="I49" s="37"/>
      <c r="J49" s="37"/>
      <c r="K49" s="37"/>
      <c r="L49" s="191" t="s">
        <v>95</v>
      </c>
      <c r="M49" s="192"/>
      <c r="N49" s="192"/>
      <c r="O49" s="192"/>
      <c r="P49" s="192"/>
      <c r="Q49" s="192"/>
      <c r="R49" s="192"/>
      <c r="S49" s="192"/>
      <c r="T49" s="192"/>
      <c r="U49" s="192"/>
      <c r="V49" s="192"/>
      <c r="W49" s="192"/>
      <c r="X49" s="192"/>
      <c r="Y49" s="192"/>
      <c r="Z49" s="193"/>
      <c r="AA49" s="61"/>
      <c r="AB49" s="62"/>
      <c r="AC49" s="63"/>
      <c r="AD49" s="61"/>
      <c r="AE49" s="61"/>
      <c r="AF49" s="61"/>
      <c r="AG49" s="62"/>
      <c r="AH49" s="64"/>
      <c r="AI49" s="61"/>
      <c r="AJ49" s="62"/>
      <c r="AK49" s="62"/>
      <c r="AL49" s="65"/>
      <c r="AM49" s="2"/>
    </row>
    <row r="50" spans="1:39" ht="15" customHeight="1" thickBot="1" x14ac:dyDescent="0.2">
      <c r="A50" s="2"/>
      <c r="B50" s="109"/>
      <c r="C50" s="110"/>
      <c r="D50" s="110"/>
      <c r="E50" s="110"/>
      <c r="F50" s="110"/>
      <c r="G50" s="112"/>
      <c r="H50" s="110"/>
      <c r="I50" s="137"/>
      <c r="J50" s="134"/>
      <c r="K50" s="134"/>
      <c r="L50" s="236"/>
      <c r="M50" s="237"/>
      <c r="N50" s="237"/>
      <c r="O50" s="237"/>
      <c r="P50" s="237"/>
      <c r="Q50" s="237"/>
      <c r="R50" s="237"/>
      <c r="S50" s="237"/>
      <c r="T50" s="237"/>
      <c r="U50" s="237"/>
      <c r="V50" s="237"/>
      <c r="W50" s="237"/>
      <c r="X50" s="237"/>
      <c r="Y50" s="237"/>
      <c r="Z50" s="238"/>
      <c r="AA50" s="138"/>
      <c r="AB50" s="139"/>
      <c r="AC50" s="140"/>
      <c r="AD50" s="141"/>
      <c r="AE50" s="138"/>
      <c r="AF50" s="138"/>
      <c r="AG50" s="139"/>
      <c r="AH50" s="142"/>
      <c r="AI50" s="138"/>
      <c r="AJ50" s="139"/>
      <c r="AK50" s="139"/>
      <c r="AL50" s="143"/>
      <c r="AM50" s="2"/>
    </row>
    <row r="51" spans="1:39" ht="15" customHeight="1" x14ac:dyDescent="0.15">
      <c r="A51" s="2"/>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2"/>
    </row>
    <row r="52" spans="1:39" ht="15" customHeight="1" x14ac:dyDescent="0.15">
      <c r="A52" s="2"/>
      <c r="B52" s="2" t="s">
        <v>60</v>
      </c>
      <c r="C52" s="2"/>
      <c r="D52" s="2" t="s">
        <v>61</v>
      </c>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row>
    <row r="53" spans="1:39" ht="15" customHeight="1" x14ac:dyDescent="0.15">
      <c r="A53" s="2"/>
      <c r="B53" s="2" t="s">
        <v>62</v>
      </c>
      <c r="C53" s="2"/>
      <c r="D53" s="2" t="s">
        <v>63</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row>
    <row r="54" spans="1:39" ht="15" customHeight="1" x14ac:dyDescent="0.15">
      <c r="A54" s="2"/>
      <c r="B54" s="2" t="s">
        <v>64</v>
      </c>
      <c r="C54" s="2"/>
      <c r="D54" s="2" t="s">
        <v>65</v>
      </c>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row>
    <row r="55" spans="1:39" ht="1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row>
  </sheetData>
  <mergeCells count="60">
    <mergeCell ref="B2:AA3"/>
    <mergeCell ref="AJ4:AK4"/>
    <mergeCell ref="K4:V4"/>
    <mergeCell ref="W4:AA4"/>
    <mergeCell ref="B10:U10"/>
    <mergeCell ref="B11:I11"/>
    <mergeCell ref="B12:AB12"/>
    <mergeCell ref="AC12:AL12"/>
    <mergeCell ref="B13:F14"/>
    <mergeCell ref="G13:H14"/>
    <mergeCell ref="I13:K13"/>
    <mergeCell ref="L13:Z13"/>
    <mergeCell ref="AA13:AB14"/>
    <mergeCell ref="AC13:AE13"/>
    <mergeCell ref="AF13:AH14"/>
    <mergeCell ref="AI13:AL14"/>
    <mergeCell ref="L14:Z14"/>
    <mergeCell ref="AA15:AB15"/>
    <mergeCell ref="AF15:AH15"/>
    <mergeCell ref="L25:Z26"/>
    <mergeCell ref="AA27:AB27"/>
    <mergeCell ref="AF27:AH27"/>
    <mergeCell ref="L16:Z17"/>
    <mergeCell ref="AA18:AB18"/>
    <mergeCell ref="AF18:AH18"/>
    <mergeCell ref="L19:Z20"/>
    <mergeCell ref="AA21:AB21"/>
    <mergeCell ref="AF21:AH21"/>
    <mergeCell ref="L49:Z50"/>
    <mergeCell ref="B4:J4"/>
    <mergeCell ref="AD4:AE4"/>
    <mergeCell ref="AG4:AH4"/>
    <mergeCell ref="B5:J6"/>
    <mergeCell ref="L40:Z41"/>
    <mergeCell ref="AA42:AB42"/>
    <mergeCell ref="AF42:AH42"/>
    <mergeCell ref="L43:Z44"/>
    <mergeCell ref="AA45:AB45"/>
    <mergeCell ref="AF45:AH45"/>
    <mergeCell ref="L34:Z35"/>
    <mergeCell ref="AA36:AB36"/>
    <mergeCell ref="AF36:AH36"/>
    <mergeCell ref="L37:Z38"/>
    <mergeCell ref="AA39:AB39"/>
    <mergeCell ref="K5:V6"/>
    <mergeCell ref="W5:AA6"/>
    <mergeCell ref="W10:AL11"/>
    <mergeCell ref="L46:Z47"/>
    <mergeCell ref="AA48:AB48"/>
    <mergeCell ref="AF48:AH48"/>
    <mergeCell ref="AF39:AH39"/>
    <mergeCell ref="L28:Z29"/>
    <mergeCell ref="AA30:AB30"/>
    <mergeCell ref="AF30:AH30"/>
    <mergeCell ref="L31:Z32"/>
    <mergeCell ref="AA33:AB33"/>
    <mergeCell ref="AF33:AH33"/>
    <mergeCell ref="L22:Z23"/>
    <mergeCell ref="AA24:AB24"/>
    <mergeCell ref="AF24:AH24"/>
  </mergeCells>
  <phoneticPr fontId="2"/>
  <dataValidations count="1">
    <dataValidation type="list" allowBlank="1" showInputMessage="1" showErrorMessage="1" sqref="G15:G16 O11 K11 G36:G37 G30:G31 G27:G28 G24:G25 AC5:AC6" xr:uid="{7001FD8C-83AB-4E06-B41A-B01C99895D5C}">
      <formula1>"□,■"</formula1>
    </dataValidation>
  </dataValidations>
  <printOptions horizontalCentered="1"/>
  <pageMargins left="0.39370078740157483" right="0.19685039370078741" top="0.39370078740157483" bottom="0.19685039370078741" header="0.19685039370078741" footer="0.19685039370078741"/>
  <pageSetup paperSize="9" scale="95"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E2E99-D560-4618-89ED-2926B46A64B9}">
  <dimension ref="A1:AM88"/>
  <sheetViews>
    <sheetView showGridLines="0" showZeros="0" view="pageBreakPreview" zoomScaleNormal="100" zoomScaleSheetLayoutView="100" workbookViewId="0">
      <selection activeCell="K4" sqref="K4:V4"/>
    </sheetView>
  </sheetViews>
  <sheetFormatPr defaultColWidth="2.7109375" defaultRowHeight="15" customHeight="1" x14ac:dyDescent="0.15"/>
  <cols>
    <col min="1" max="16384" width="2.7109375" style="1"/>
  </cols>
  <sheetData>
    <row r="1" spans="1:39" ht="15" customHeight="1" x14ac:dyDescent="0.15">
      <c r="A1" s="2"/>
      <c r="B1" s="2"/>
      <c r="C1" s="2"/>
      <c r="D1" s="2"/>
      <c r="E1" s="2"/>
      <c r="F1" s="2"/>
      <c r="G1" s="2"/>
      <c r="H1" s="2"/>
      <c r="I1" s="2"/>
      <c r="J1" s="2"/>
      <c r="K1" s="2"/>
      <c r="L1" s="2"/>
      <c r="M1" s="2"/>
      <c r="N1" s="2"/>
      <c r="O1" s="2"/>
      <c r="P1" s="2"/>
      <c r="Q1" s="249" t="s">
        <v>96</v>
      </c>
      <c r="R1" s="250"/>
      <c r="S1" s="250"/>
      <c r="T1" s="250"/>
      <c r="U1" s="250"/>
      <c r="V1" s="250"/>
      <c r="W1" s="251"/>
      <c r="X1" s="2"/>
      <c r="AF1" s="2"/>
      <c r="AG1" s="2"/>
      <c r="AH1" s="2"/>
      <c r="AI1" s="3"/>
      <c r="AJ1" s="3"/>
      <c r="AK1" s="3"/>
      <c r="AL1" s="4" t="str">
        <f>"（第1"&amp;IF($AC$6="■","面-2）","面-1）")</f>
        <v>（第1面-1）</v>
      </c>
      <c r="AM1" s="2"/>
    </row>
    <row r="2" spans="1:39" ht="15" customHeight="1" x14ac:dyDescent="0.15">
      <c r="A2" s="2"/>
      <c r="B2" s="235" t="s">
        <v>326</v>
      </c>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5"/>
      <c r="AC2" s="2"/>
      <c r="AD2" s="2"/>
      <c r="AE2" s="2"/>
      <c r="AF2" s="2"/>
      <c r="AG2" s="2"/>
      <c r="AH2" s="2"/>
      <c r="AI2" s="2"/>
      <c r="AJ2" s="2"/>
      <c r="AK2" s="2"/>
      <c r="AL2" s="2"/>
      <c r="AM2" s="2"/>
    </row>
    <row r="3" spans="1:39" ht="15" customHeight="1" x14ac:dyDescent="0.15">
      <c r="A3" s="6"/>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
      <c r="AC3" s="7"/>
      <c r="AD3" s="8"/>
      <c r="AE3" s="8"/>
      <c r="AF3" s="8"/>
      <c r="AG3" s="8"/>
      <c r="AH3" s="8"/>
      <c r="AI3" s="8"/>
      <c r="AJ3" s="8"/>
      <c r="AK3" s="8"/>
      <c r="AL3" s="9" t="s">
        <v>0</v>
      </c>
      <c r="AM3" s="2"/>
    </row>
    <row r="4" spans="1:39" ht="30" customHeight="1" x14ac:dyDescent="0.15">
      <c r="A4" s="2"/>
      <c r="B4" s="206" t="s">
        <v>323</v>
      </c>
      <c r="C4" s="207"/>
      <c r="D4" s="207"/>
      <c r="E4" s="207"/>
      <c r="F4" s="207"/>
      <c r="G4" s="207"/>
      <c r="H4" s="207"/>
      <c r="I4" s="207"/>
      <c r="J4" s="208"/>
      <c r="K4" s="176"/>
      <c r="L4" s="177"/>
      <c r="M4" s="177"/>
      <c r="N4" s="177"/>
      <c r="O4" s="177"/>
      <c r="P4" s="177"/>
      <c r="Q4" s="177"/>
      <c r="R4" s="177"/>
      <c r="S4" s="177"/>
      <c r="T4" s="177"/>
      <c r="U4" s="177"/>
      <c r="V4" s="177"/>
      <c r="W4" s="182" t="s">
        <v>1</v>
      </c>
      <c r="X4" s="183"/>
      <c r="Y4" s="183"/>
      <c r="Z4" s="183"/>
      <c r="AA4" s="184"/>
      <c r="AB4" s="10" t="s">
        <v>321</v>
      </c>
      <c r="AC4" s="146"/>
      <c r="AD4" s="199"/>
      <c r="AE4" s="199"/>
      <c r="AF4" s="21" t="s">
        <v>2</v>
      </c>
      <c r="AG4" s="199"/>
      <c r="AH4" s="199"/>
      <c r="AI4" s="21" t="s">
        <v>3</v>
      </c>
      <c r="AJ4" s="199"/>
      <c r="AK4" s="199"/>
      <c r="AL4" s="147" t="s">
        <v>4</v>
      </c>
      <c r="AM4" s="2"/>
    </row>
    <row r="5" spans="1:39" ht="15" customHeight="1" x14ac:dyDescent="0.15">
      <c r="A5" s="2"/>
      <c r="B5" s="200" t="s">
        <v>5</v>
      </c>
      <c r="C5" s="201"/>
      <c r="D5" s="201"/>
      <c r="E5" s="201"/>
      <c r="F5" s="201"/>
      <c r="G5" s="201"/>
      <c r="H5" s="201"/>
      <c r="I5" s="201"/>
      <c r="J5" s="202"/>
      <c r="K5" s="178"/>
      <c r="L5" s="179"/>
      <c r="M5" s="179"/>
      <c r="N5" s="179"/>
      <c r="O5" s="179"/>
      <c r="P5" s="179"/>
      <c r="Q5" s="179"/>
      <c r="R5" s="179"/>
      <c r="S5" s="179"/>
      <c r="T5" s="179"/>
      <c r="U5" s="179"/>
      <c r="V5" s="179"/>
      <c r="W5" s="185" t="s">
        <v>322</v>
      </c>
      <c r="X5" s="186"/>
      <c r="Y5" s="186"/>
      <c r="Z5" s="186"/>
      <c r="AA5" s="187"/>
      <c r="AB5" s="61">
        <v>1</v>
      </c>
      <c r="AC5" s="149" t="s">
        <v>6</v>
      </c>
      <c r="AD5" s="144" t="s">
        <v>97</v>
      </c>
      <c r="AE5" s="145"/>
      <c r="AF5" s="145"/>
      <c r="AG5" s="145"/>
      <c r="AH5" s="145"/>
      <c r="AI5" s="145"/>
      <c r="AJ5" s="145"/>
      <c r="AK5" s="145"/>
      <c r="AL5" s="64"/>
      <c r="AM5" s="2"/>
    </row>
    <row r="6" spans="1:39" ht="15" customHeight="1" x14ac:dyDescent="0.15">
      <c r="A6" s="2"/>
      <c r="B6" s="203"/>
      <c r="C6" s="204"/>
      <c r="D6" s="204"/>
      <c r="E6" s="204"/>
      <c r="F6" s="204"/>
      <c r="G6" s="204"/>
      <c r="H6" s="204"/>
      <c r="I6" s="204"/>
      <c r="J6" s="205"/>
      <c r="K6" s="180"/>
      <c r="L6" s="181"/>
      <c r="M6" s="181"/>
      <c r="N6" s="181"/>
      <c r="O6" s="181"/>
      <c r="P6" s="181"/>
      <c r="Q6" s="181"/>
      <c r="R6" s="181"/>
      <c r="S6" s="181"/>
      <c r="T6" s="181"/>
      <c r="U6" s="181"/>
      <c r="V6" s="181"/>
      <c r="W6" s="188"/>
      <c r="X6" s="189"/>
      <c r="Y6" s="189"/>
      <c r="Z6" s="189"/>
      <c r="AA6" s="190"/>
      <c r="AB6" s="17">
        <v>2</v>
      </c>
      <c r="AC6" s="150" t="s">
        <v>6</v>
      </c>
      <c r="AD6" s="15" t="s">
        <v>98</v>
      </c>
      <c r="AE6" s="18"/>
      <c r="AF6" s="18"/>
      <c r="AG6" s="18"/>
      <c r="AH6" s="18"/>
      <c r="AI6" s="18"/>
      <c r="AJ6" s="18"/>
      <c r="AK6" s="18"/>
      <c r="AL6" s="19"/>
      <c r="AM6" s="2"/>
    </row>
    <row r="7" spans="1:39" ht="15" customHeight="1" x14ac:dyDescent="0.15">
      <c r="A7" s="2"/>
      <c r="B7" s="5"/>
      <c r="C7" s="5"/>
      <c r="D7" s="5"/>
      <c r="E7" s="5"/>
      <c r="F7" s="5"/>
      <c r="G7" s="5"/>
      <c r="H7" s="5"/>
      <c r="I7" s="5"/>
      <c r="J7" s="5"/>
      <c r="K7" s="5"/>
      <c r="L7" s="5"/>
      <c r="M7" s="5"/>
      <c r="N7" s="5"/>
      <c r="O7" s="5"/>
      <c r="P7" s="5"/>
      <c r="Q7" s="5"/>
      <c r="R7" s="5"/>
      <c r="S7" s="5"/>
      <c r="T7" s="5"/>
      <c r="U7" s="5"/>
      <c r="V7" s="5"/>
      <c r="W7" s="5"/>
      <c r="X7" s="5"/>
      <c r="Y7" s="6"/>
      <c r="Z7" s="7"/>
      <c r="AA7" s="7"/>
      <c r="AB7" s="7"/>
      <c r="AC7" s="7"/>
      <c r="AD7" s="8"/>
      <c r="AE7" s="8"/>
      <c r="AF7" s="8"/>
      <c r="AG7" s="8"/>
      <c r="AH7" s="8"/>
      <c r="AI7" s="8"/>
      <c r="AJ7" s="8"/>
      <c r="AK7" s="8"/>
      <c r="AL7" s="8"/>
      <c r="AM7" s="2"/>
    </row>
    <row r="8" spans="1:39" ht="15" customHeight="1" x14ac:dyDescent="0.15">
      <c r="A8" s="2"/>
      <c r="B8" s="2" t="s">
        <v>99</v>
      </c>
      <c r="C8" s="5"/>
      <c r="D8" s="5"/>
      <c r="E8" s="5"/>
      <c r="F8" s="5"/>
      <c r="G8" s="5"/>
      <c r="H8" s="5"/>
      <c r="I8" s="5"/>
      <c r="J8" s="5"/>
      <c r="K8" s="5"/>
      <c r="L8" s="5"/>
      <c r="M8" s="5"/>
      <c r="N8" s="5"/>
      <c r="O8" s="5"/>
      <c r="P8" s="5"/>
      <c r="Q8" s="5"/>
      <c r="R8" s="5"/>
      <c r="S8" s="5"/>
      <c r="T8" s="5"/>
      <c r="U8" s="5"/>
      <c r="V8" s="5"/>
      <c r="W8" s="5"/>
      <c r="X8" s="5"/>
      <c r="Y8" s="6"/>
      <c r="Z8" s="7"/>
      <c r="AA8" s="7"/>
      <c r="AB8" s="8"/>
      <c r="AC8" s="8"/>
      <c r="AD8" s="8"/>
      <c r="AE8" s="8"/>
      <c r="AF8" s="8"/>
      <c r="AG8" s="8"/>
      <c r="AH8" s="8"/>
      <c r="AI8" s="8"/>
      <c r="AJ8" s="8"/>
      <c r="AK8" s="8"/>
      <c r="AL8" s="8"/>
      <c r="AM8" s="2"/>
    </row>
    <row r="9" spans="1:39" ht="15" customHeight="1" x14ac:dyDescent="0.15">
      <c r="A9" s="2"/>
      <c r="B9" s="5"/>
      <c r="C9" s="5"/>
      <c r="D9" s="5"/>
      <c r="E9" s="5"/>
      <c r="F9" s="5"/>
      <c r="G9" s="5"/>
      <c r="H9" s="5"/>
      <c r="I9" s="5"/>
      <c r="J9" s="5"/>
      <c r="K9" s="5"/>
      <c r="L9" s="5"/>
      <c r="M9" s="5"/>
      <c r="N9" s="5"/>
      <c r="O9" s="5"/>
      <c r="P9" s="5"/>
      <c r="Q9" s="5"/>
      <c r="R9" s="5"/>
      <c r="S9" s="5"/>
      <c r="T9" s="5"/>
      <c r="U9" s="5"/>
      <c r="V9" s="5"/>
      <c r="W9" s="5"/>
      <c r="X9" s="5"/>
      <c r="Y9" s="6"/>
      <c r="Z9" s="7"/>
      <c r="AA9" s="7"/>
      <c r="AB9" s="7"/>
      <c r="AC9" s="7"/>
      <c r="AD9" s="8"/>
      <c r="AE9" s="8"/>
      <c r="AF9" s="8"/>
      <c r="AG9" s="8"/>
      <c r="AH9" s="8"/>
      <c r="AI9" s="8"/>
      <c r="AJ9" s="8"/>
      <c r="AK9" s="8"/>
      <c r="AL9" s="8"/>
      <c r="AM9" s="2"/>
    </row>
    <row r="10" spans="1:39" ht="15" customHeight="1" x14ac:dyDescent="0.15">
      <c r="A10" s="2"/>
      <c r="B10" s="182" t="s">
        <v>10</v>
      </c>
      <c r="C10" s="183"/>
      <c r="D10" s="183"/>
      <c r="E10" s="183"/>
      <c r="F10" s="183"/>
      <c r="G10" s="183"/>
      <c r="H10" s="183"/>
      <c r="I10" s="183"/>
      <c r="J10" s="183"/>
      <c r="K10" s="183"/>
      <c r="L10" s="183"/>
      <c r="M10" s="183"/>
      <c r="N10" s="183"/>
      <c r="O10" s="183"/>
      <c r="P10" s="183"/>
      <c r="Q10" s="183"/>
      <c r="R10" s="183"/>
      <c r="S10" s="183"/>
      <c r="T10" s="183"/>
      <c r="U10" s="184"/>
      <c r="V10" s="5"/>
      <c r="W10" s="197" t="s">
        <v>11</v>
      </c>
      <c r="X10" s="197"/>
      <c r="Y10" s="197"/>
      <c r="Z10" s="197"/>
      <c r="AA10" s="197"/>
      <c r="AB10" s="197"/>
      <c r="AC10" s="197"/>
      <c r="AD10" s="197"/>
      <c r="AE10" s="197"/>
      <c r="AF10" s="197"/>
      <c r="AG10" s="197"/>
      <c r="AH10" s="197"/>
      <c r="AI10" s="197"/>
      <c r="AJ10" s="197"/>
      <c r="AK10" s="197"/>
      <c r="AL10" s="197"/>
      <c r="AM10" s="2"/>
    </row>
    <row r="11" spans="1:39" ht="15" customHeight="1" thickBot="1" x14ac:dyDescent="0.2">
      <c r="A11" s="2"/>
      <c r="B11" s="226" t="s">
        <v>100</v>
      </c>
      <c r="C11" s="214"/>
      <c r="D11" s="214"/>
      <c r="E11" s="214"/>
      <c r="F11" s="214"/>
      <c r="G11" s="214"/>
      <c r="H11" s="214"/>
      <c r="I11" s="214"/>
      <c r="J11" s="20"/>
      <c r="K11" s="154" t="s">
        <v>13</v>
      </c>
      <c r="L11" s="16" t="s">
        <v>101</v>
      </c>
      <c r="M11" s="22"/>
      <c r="N11" s="23"/>
      <c r="O11" s="154" t="s">
        <v>6</v>
      </c>
      <c r="P11" s="16" t="s">
        <v>102</v>
      </c>
      <c r="Q11" s="22"/>
      <c r="R11" s="23"/>
      <c r="S11" s="23"/>
      <c r="T11" s="23"/>
      <c r="U11" s="16"/>
      <c r="V11" s="7"/>
      <c r="W11" s="198"/>
      <c r="X11" s="198"/>
      <c r="Y11" s="198"/>
      <c r="Z11" s="198"/>
      <c r="AA11" s="198"/>
      <c r="AB11" s="198"/>
      <c r="AC11" s="198"/>
      <c r="AD11" s="198"/>
      <c r="AE11" s="198"/>
      <c r="AF11" s="198"/>
      <c r="AG11" s="198"/>
      <c r="AH11" s="198"/>
      <c r="AI11" s="198"/>
      <c r="AJ11" s="198"/>
      <c r="AK11" s="198"/>
      <c r="AL11" s="198"/>
      <c r="AM11" s="2"/>
    </row>
    <row r="12" spans="1:39" ht="15" customHeight="1" x14ac:dyDescent="0.15">
      <c r="A12" s="2"/>
      <c r="B12" s="227" t="s">
        <v>15</v>
      </c>
      <c r="C12" s="228"/>
      <c r="D12" s="228"/>
      <c r="E12" s="228"/>
      <c r="F12" s="228"/>
      <c r="G12" s="228"/>
      <c r="H12" s="228"/>
      <c r="I12" s="228"/>
      <c r="J12" s="228"/>
      <c r="K12" s="228"/>
      <c r="L12" s="228"/>
      <c r="M12" s="228"/>
      <c r="N12" s="228"/>
      <c r="O12" s="228"/>
      <c r="P12" s="228"/>
      <c r="Q12" s="228"/>
      <c r="R12" s="228"/>
      <c r="S12" s="228"/>
      <c r="T12" s="228"/>
      <c r="U12" s="228"/>
      <c r="V12" s="228"/>
      <c r="W12" s="228"/>
      <c r="X12" s="228"/>
      <c r="Y12" s="228"/>
      <c r="Z12" s="228"/>
      <c r="AA12" s="228"/>
      <c r="AB12" s="229"/>
      <c r="AC12" s="227" t="s">
        <v>16</v>
      </c>
      <c r="AD12" s="228"/>
      <c r="AE12" s="228"/>
      <c r="AF12" s="228"/>
      <c r="AG12" s="228"/>
      <c r="AH12" s="228"/>
      <c r="AI12" s="228"/>
      <c r="AJ12" s="228"/>
      <c r="AK12" s="228"/>
      <c r="AL12" s="229"/>
      <c r="AM12" s="2"/>
    </row>
    <row r="13" spans="1:39" ht="15" customHeight="1" x14ac:dyDescent="0.15">
      <c r="A13" s="2"/>
      <c r="B13" s="230" t="s">
        <v>17</v>
      </c>
      <c r="C13" s="186"/>
      <c r="D13" s="186"/>
      <c r="E13" s="186"/>
      <c r="F13" s="187"/>
      <c r="G13" s="216" t="s">
        <v>18</v>
      </c>
      <c r="H13" s="232"/>
      <c r="I13" s="226" t="s">
        <v>19</v>
      </c>
      <c r="J13" s="214"/>
      <c r="K13" s="215"/>
      <c r="L13" s="209" t="s">
        <v>20</v>
      </c>
      <c r="M13" s="211"/>
      <c r="N13" s="211"/>
      <c r="O13" s="211"/>
      <c r="P13" s="211"/>
      <c r="Q13" s="211"/>
      <c r="R13" s="211"/>
      <c r="S13" s="211"/>
      <c r="T13" s="211"/>
      <c r="U13" s="211"/>
      <c r="V13" s="211"/>
      <c r="W13" s="211"/>
      <c r="X13" s="211"/>
      <c r="Y13" s="211"/>
      <c r="Z13" s="212"/>
      <c r="AA13" s="216" t="s">
        <v>21</v>
      </c>
      <c r="AB13" s="220"/>
      <c r="AC13" s="213" t="s">
        <v>22</v>
      </c>
      <c r="AD13" s="214"/>
      <c r="AE13" s="215"/>
      <c r="AF13" s="216" t="s">
        <v>23</v>
      </c>
      <c r="AG13" s="186"/>
      <c r="AH13" s="187"/>
      <c r="AI13" s="185" t="s">
        <v>24</v>
      </c>
      <c r="AJ13" s="186"/>
      <c r="AK13" s="186"/>
      <c r="AL13" s="220"/>
      <c r="AM13" s="2"/>
    </row>
    <row r="14" spans="1:39" ht="15" customHeight="1" thickBot="1" x14ac:dyDescent="0.2">
      <c r="A14" s="2"/>
      <c r="B14" s="231"/>
      <c r="C14" s="218"/>
      <c r="D14" s="218"/>
      <c r="E14" s="218"/>
      <c r="F14" s="219"/>
      <c r="G14" s="233"/>
      <c r="H14" s="234"/>
      <c r="I14" s="24">
        <v>1</v>
      </c>
      <c r="J14" s="24">
        <v>2</v>
      </c>
      <c r="K14" s="24"/>
      <c r="L14" s="283" t="s">
        <v>333</v>
      </c>
      <c r="M14" s="284"/>
      <c r="N14" s="284"/>
      <c r="O14" s="284"/>
      <c r="P14" s="284"/>
      <c r="Q14" s="284"/>
      <c r="R14" s="284"/>
      <c r="S14" s="284"/>
      <c r="T14" s="284"/>
      <c r="U14" s="284"/>
      <c r="V14" s="284"/>
      <c r="W14" s="284"/>
      <c r="X14" s="284"/>
      <c r="Y14" s="284"/>
      <c r="Z14" s="285"/>
      <c r="AA14" s="217"/>
      <c r="AB14" s="221"/>
      <c r="AC14" s="25" t="s">
        <v>25</v>
      </c>
      <c r="AD14" s="24" t="s">
        <v>26</v>
      </c>
      <c r="AE14" s="24" t="s">
        <v>27</v>
      </c>
      <c r="AF14" s="217"/>
      <c r="AG14" s="218"/>
      <c r="AH14" s="219"/>
      <c r="AI14" s="217"/>
      <c r="AJ14" s="218"/>
      <c r="AK14" s="218"/>
      <c r="AL14" s="221"/>
      <c r="AM14" s="2"/>
    </row>
    <row r="15" spans="1:39" ht="15" customHeight="1" x14ac:dyDescent="0.15">
      <c r="A15" s="2"/>
      <c r="B15" s="26" t="s">
        <v>103</v>
      </c>
      <c r="C15" s="2"/>
      <c r="D15" s="2"/>
      <c r="E15" s="2"/>
      <c r="F15" s="2"/>
      <c r="G15" s="152" t="s">
        <v>6</v>
      </c>
      <c r="H15" s="2" t="s">
        <v>29</v>
      </c>
      <c r="I15" s="51" t="str">
        <f>$AC$5</f>
        <v>□</v>
      </c>
      <c r="J15" s="130"/>
      <c r="K15" s="130"/>
      <c r="L15" s="246" t="s">
        <v>104</v>
      </c>
      <c r="M15" s="247"/>
      <c r="N15" s="247"/>
      <c r="O15" s="247"/>
      <c r="P15" s="247"/>
      <c r="Q15" s="247"/>
      <c r="R15" s="247"/>
      <c r="S15" s="247"/>
      <c r="T15" s="247"/>
      <c r="U15" s="247"/>
      <c r="V15" s="247"/>
      <c r="W15" s="247"/>
      <c r="X15" s="247"/>
      <c r="Y15" s="247"/>
      <c r="Z15" s="248"/>
      <c r="AA15" s="209" t="s">
        <v>31</v>
      </c>
      <c r="AB15" s="210"/>
      <c r="AC15" s="71" t="s">
        <v>31</v>
      </c>
      <c r="AD15" s="72" t="s">
        <v>31</v>
      </c>
      <c r="AE15" s="72" t="s">
        <v>31</v>
      </c>
      <c r="AF15" s="209" t="s">
        <v>31</v>
      </c>
      <c r="AG15" s="211"/>
      <c r="AH15" s="212"/>
      <c r="AI15" s="72"/>
      <c r="AJ15" s="73"/>
      <c r="AK15" s="73"/>
      <c r="AL15" s="74"/>
      <c r="AM15" s="2"/>
    </row>
    <row r="16" spans="1:39" ht="15" customHeight="1" x14ac:dyDescent="0.15">
      <c r="A16" s="2"/>
      <c r="B16" s="26"/>
      <c r="C16" s="2"/>
      <c r="D16" s="2"/>
      <c r="E16" s="2"/>
      <c r="F16" s="2"/>
      <c r="G16" s="152" t="s">
        <v>6</v>
      </c>
      <c r="H16" s="2" t="s">
        <v>33</v>
      </c>
      <c r="I16" s="44"/>
      <c r="J16" s="44"/>
      <c r="K16" s="44"/>
      <c r="L16" s="194"/>
      <c r="M16" s="195"/>
      <c r="N16" s="195"/>
      <c r="O16" s="195"/>
      <c r="P16" s="195"/>
      <c r="Q16" s="195"/>
      <c r="R16" s="195"/>
      <c r="S16" s="195"/>
      <c r="T16" s="195"/>
      <c r="U16" s="195"/>
      <c r="V16" s="195"/>
      <c r="W16" s="195"/>
      <c r="X16" s="195"/>
      <c r="Y16" s="195"/>
      <c r="Z16" s="196"/>
      <c r="AA16" s="17"/>
      <c r="AB16" s="18"/>
      <c r="AC16" s="102"/>
      <c r="AD16" s="17"/>
      <c r="AE16" s="17"/>
      <c r="AF16" s="17"/>
      <c r="AG16" s="18"/>
      <c r="AH16" s="19"/>
      <c r="AI16" s="17"/>
      <c r="AJ16" s="18"/>
      <c r="AK16" s="18"/>
      <c r="AL16" s="103"/>
      <c r="AM16" s="2"/>
    </row>
    <row r="17" spans="1:39" ht="15" customHeight="1" x14ac:dyDescent="0.15">
      <c r="A17" s="2"/>
      <c r="B17" s="26"/>
      <c r="C17" s="2"/>
      <c r="D17" s="2"/>
      <c r="E17" s="2"/>
      <c r="F17" s="2"/>
      <c r="G17" s="43"/>
      <c r="H17" s="2"/>
      <c r="I17" s="51" t="str">
        <f>$AC$5</f>
        <v>□</v>
      </c>
      <c r="J17" s="130"/>
      <c r="K17" s="130"/>
      <c r="L17" s="246" t="s">
        <v>105</v>
      </c>
      <c r="M17" s="247"/>
      <c r="N17" s="247"/>
      <c r="O17" s="247"/>
      <c r="P17" s="247"/>
      <c r="Q17" s="247"/>
      <c r="R17" s="247"/>
      <c r="S17" s="247"/>
      <c r="T17" s="247"/>
      <c r="U17" s="247"/>
      <c r="V17" s="247"/>
      <c r="W17" s="247"/>
      <c r="X17" s="247"/>
      <c r="Y17" s="247"/>
      <c r="Z17" s="248"/>
      <c r="AA17" s="209" t="s">
        <v>31</v>
      </c>
      <c r="AB17" s="210"/>
      <c r="AC17" s="71" t="s">
        <v>31</v>
      </c>
      <c r="AD17" s="72" t="s">
        <v>31</v>
      </c>
      <c r="AE17" s="72" t="s">
        <v>31</v>
      </c>
      <c r="AF17" s="209" t="s">
        <v>31</v>
      </c>
      <c r="AG17" s="211"/>
      <c r="AH17" s="212"/>
      <c r="AI17" s="72"/>
      <c r="AJ17" s="73"/>
      <c r="AK17" s="73"/>
      <c r="AL17" s="74"/>
      <c r="AM17" s="2"/>
    </row>
    <row r="18" spans="1:39" ht="15" customHeight="1" x14ac:dyDescent="0.15">
      <c r="A18" s="2"/>
      <c r="B18" s="26"/>
      <c r="C18" s="2"/>
      <c r="D18" s="2"/>
      <c r="E18" s="2"/>
      <c r="F18" s="2"/>
      <c r="G18" s="43"/>
      <c r="H18" s="2"/>
      <c r="I18" s="44"/>
      <c r="J18" s="44"/>
      <c r="K18" s="44"/>
      <c r="L18" s="194"/>
      <c r="M18" s="195"/>
      <c r="N18" s="195"/>
      <c r="O18" s="195"/>
      <c r="P18" s="195"/>
      <c r="Q18" s="195"/>
      <c r="R18" s="195"/>
      <c r="S18" s="195"/>
      <c r="T18" s="195"/>
      <c r="U18" s="195"/>
      <c r="V18" s="195"/>
      <c r="W18" s="195"/>
      <c r="X18" s="195"/>
      <c r="Y18" s="195"/>
      <c r="Z18" s="196"/>
      <c r="AA18" s="17"/>
      <c r="AB18" s="18"/>
      <c r="AC18" s="102"/>
      <c r="AD18" s="17"/>
      <c r="AE18" s="17"/>
      <c r="AF18" s="17"/>
      <c r="AG18" s="18"/>
      <c r="AH18" s="19"/>
      <c r="AI18" s="17"/>
      <c r="AJ18" s="18"/>
      <c r="AK18" s="18"/>
      <c r="AL18" s="103"/>
      <c r="AM18" s="2"/>
    </row>
    <row r="19" spans="1:39" ht="15" customHeight="1" x14ac:dyDescent="0.15">
      <c r="A19" s="2"/>
      <c r="B19" s="26"/>
      <c r="C19" s="2"/>
      <c r="D19" s="2"/>
      <c r="E19" s="2"/>
      <c r="F19" s="2"/>
      <c r="G19" s="43"/>
      <c r="H19" s="2"/>
      <c r="I19" s="51" t="str">
        <f>$AC$5</f>
        <v>□</v>
      </c>
      <c r="J19" s="130"/>
      <c r="K19" s="130"/>
      <c r="L19" s="246" t="s">
        <v>106</v>
      </c>
      <c r="M19" s="247"/>
      <c r="N19" s="247"/>
      <c r="O19" s="247"/>
      <c r="P19" s="247"/>
      <c r="Q19" s="247"/>
      <c r="R19" s="247"/>
      <c r="S19" s="247"/>
      <c r="T19" s="247"/>
      <c r="U19" s="247"/>
      <c r="V19" s="247"/>
      <c r="W19" s="247"/>
      <c r="X19" s="247"/>
      <c r="Y19" s="247"/>
      <c r="Z19" s="248"/>
      <c r="AA19" s="209" t="s">
        <v>31</v>
      </c>
      <c r="AB19" s="210"/>
      <c r="AC19" s="71" t="s">
        <v>31</v>
      </c>
      <c r="AD19" s="72" t="s">
        <v>31</v>
      </c>
      <c r="AE19" s="72" t="s">
        <v>31</v>
      </c>
      <c r="AF19" s="209" t="s">
        <v>31</v>
      </c>
      <c r="AG19" s="211"/>
      <c r="AH19" s="212"/>
      <c r="AI19" s="72"/>
      <c r="AJ19" s="73"/>
      <c r="AK19" s="73"/>
      <c r="AL19" s="74"/>
      <c r="AM19" s="2"/>
    </row>
    <row r="20" spans="1:39" ht="15" customHeight="1" x14ac:dyDescent="0.15">
      <c r="A20" s="2"/>
      <c r="B20" s="26"/>
      <c r="C20" s="2"/>
      <c r="D20" s="2"/>
      <c r="E20" s="2"/>
      <c r="F20" s="2"/>
      <c r="G20" s="43"/>
      <c r="H20" s="2"/>
      <c r="I20" s="44"/>
      <c r="J20" s="44"/>
      <c r="K20" s="44"/>
      <c r="L20" s="194"/>
      <c r="M20" s="195"/>
      <c r="N20" s="195"/>
      <c r="O20" s="195"/>
      <c r="P20" s="195"/>
      <c r="Q20" s="195"/>
      <c r="R20" s="195"/>
      <c r="S20" s="195"/>
      <c r="T20" s="195"/>
      <c r="U20" s="195"/>
      <c r="V20" s="195"/>
      <c r="W20" s="195"/>
      <c r="X20" s="195"/>
      <c r="Y20" s="195"/>
      <c r="Z20" s="196"/>
      <c r="AA20" s="17"/>
      <c r="AB20" s="18"/>
      <c r="AC20" s="102"/>
      <c r="AD20" s="17"/>
      <c r="AE20" s="17"/>
      <c r="AF20" s="17"/>
      <c r="AG20" s="18"/>
      <c r="AH20" s="19"/>
      <c r="AI20" s="17"/>
      <c r="AJ20" s="18"/>
      <c r="AK20" s="18"/>
      <c r="AL20" s="103"/>
      <c r="AM20" s="2"/>
    </row>
    <row r="21" spans="1:39" ht="15" customHeight="1" x14ac:dyDescent="0.15">
      <c r="A21" s="2"/>
      <c r="B21" s="26"/>
      <c r="C21" s="2"/>
      <c r="D21" s="2"/>
      <c r="E21" s="2"/>
      <c r="F21" s="2"/>
      <c r="G21" s="43"/>
      <c r="H21" s="2"/>
      <c r="I21" s="51" t="str">
        <f>$AC$5</f>
        <v>□</v>
      </c>
      <c r="J21" s="130"/>
      <c r="K21" s="130"/>
      <c r="L21" s="246" t="s">
        <v>107</v>
      </c>
      <c r="M21" s="247"/>
      <c r="N21" s="247"/>
      <c r="O21" s="247"/>
      <c r="P21" s="247"/>
      <c r="Q21" s="247"/>
      <c r="R21" s="247"/>
      <c r="S21" s="247"/>
      <c r="T21" s="247"/>
      <c r="U21" s="247"/>
      <c r="V21" s="247"/>
      <c r="W21" s="247"/>
      <c r="X21" s="247"/>
      <c r="Y21" s="247"/>
      <c r="Z21" s="248"/>
      <c r="AA21" s="209" t="s">
        <v>31</v>
      </c>
      <c r="AB21" s="210"/>
      <c r="AC21" s="71" t="s">
        <v>31</v>
      </c>
      <c r="AD21" s="72" t="s">
        <v>31</v>
      </c>
      <c r="AE21" s="72" t="s">
        <v>31</v>
      </c>
      <c r="AF21" s="209" t="s">
        <v>31</v>
      </c>
      <c r="AG21" s="211"/>
      <c r="AH21" s="212"/>
      <c r="AI21" s="72"/>
      <c r="AJ21" s="73"/>
      <c r="AK21" s="73"/>
      <c r="AL21" s="74"/>
      <c r="AM21" s="2"/>
    </row>
    <row r="22" spans="1:39" ht="15" customHeight="1" x14ac:dyDescent="0.15">
      <c r="A22" s="2"/>
      <c r="B22" s="26"/>
      <c r="C22" s="2"/>
      <c r="D22" s="2"/>
      <c r="E22" s="2"/>
      <c r="F22" s="2"/>
      <c r="G22" s="43"/>
      <c r="H22" s="2"/>
      <c r="I22" s="44"/>
      <c r="J22" s="44"/>
      <c r="K22" s="44"/>
      <c r="L22" s="194"/>
      <c r="M22" s="195"/>
      <c r="N22" s="195"/>
      <c r="O22" s="195"/>
      <c r="P22" s="195"/>
      <c r="Q22" s="195"/>
      <c r="R22" s="195"/>
      <c r="S22" s="195"/>
      <c r="T22" s="195"/>
      <c r="U22" s="195"/>
      <c r="V22" s="195"/>
      <c r="W22" s="195"/>
      <c r="X22" s="195"/>
      <c r="Y22" s="195"/>
      <c r="Z22" s="196"/>
      <c r="AA22" s="17"/>
      <c r="AB22" s="18"/>
      <c r="AC22" s="102"/>
      <c r="AD22" s="17"/>
      <c r="AE22" s="17"/>
      <c r="AF22" s="17"/>
      <c r="AG22" s="18"/>
      <c r="AH22" s="19"/>
      <c r="AI22" s="17"/>
      <c r="AJ22" s="18"/>
      <c r="AK22" s="18"/>
      <c r="AL22" s="103"/>
      <c r="AM22" s="2"/>
    </row>
    <row r="23" spans="1:39" ht="15" customHeight="1" x14ac:dyDescent="0.15">
      <c r="A23" s="2"/>
      <c r="B23" s="26"/>
      <c r="C23" s="2"/>
      <c r="D23" s="2"/>
      <c r="E23" s="2"/>
      <c r="F23" s="2"/>
      <c r="G23" s="43"/>
      <c r="H23" s="2"/>
      <c r="I23" s="51" t="str">
        <f>$AC$5</f>
        <v>□</v>
      </c>
      <c r="J23" s="130"/>
      <c r="K23" s="130"/>
      <c r="L23" s="246" t="s">
        <v>108</v>
      </c>
      <c r="M23" s="247"/>
      <c r="N23" s="247"/>
      <c r="O23" s="247"/>
      <c r="P23" s="247"/>
      <c r="Q23" s="247"/>
      <c r="R23" s="247"/>
      <c r="S23" s="247"/>
      <c r="T23" s="247"/>
      <c r="U23" s="247"/>
      <c r="V23" s="247"/>
      <c r="W23" s="247"/>
      <c r="X23" s="247"/>
      <c r="Y23" s="247"/>
      <c r="Z23" s="248"/>
      <c r="AA23" s="209" t="s">
        <v>31</v>
      </c>
      <c r="AB23" s="210"/>
      <c r="AC23" s="71" t="s">
        <v>31</v>
      </c>
      <c r="AD23" s="72" t="s">
        <v>31</v>
      </c>
      <c r="AE23" s="72" t="s">
        <v>31</v>
      </c>
      <c r="AF23" s="209" t="s">
        <v>31</v>
      </c>
      <c r="AG23" s="211"/>
      <c r="AH23" s="212"/>
      <c r="AI23" s="72"/>
      <c r="AJ23" s="73"/>
      <c r="AK23" s="73"/>
      <c r="AL23" s="74"/>
      <c r="AM23" s="2"/>
    </row>
    <row r="24" spans="1:39" ht="15" customHeight="1" x14ac:dyDescent="0.15">
      <c r="A24" s="2"/>
      <c r="B24" s="66"/>
      <c r="C24" s="15"/>
      <c r="D24" s="15"/>
      <c r="E24" s="15"/>
      <c r="F24" s="15"/>
      <c r="G24" s="14"/>
      <c r="H24" s="15"/>
      <c r="I24" s="44"/>
      <c r="J24" s="44"/>
      <c r="K24" s="44"/>
      <c r="L24" s="194"/>
      <c r="M24" s="195"/>
      <c r="N24" s="195"/>
      <c r="O24" s="195"/>
      <c r="P24" s="195"/>
      <c r="Q24" s="195"/>
      <c r="R24" s="195"/>
      <c r="S24" s="195"/>
      <c r="T24" s="195"/>
      <c r="U24" s="195"/>
      <c r="V24" s="195"/>
      <c r="W24" s="195"/>
      <c r="X24" s="195"/>
      <c r="Y24" s="195"/>
      <c r="Z24" s="196"/>
      <c r="AA24" s="17"/>
      <c r="AB24" s="18"/>
      <c r="AC24" s="102"/>
      <c r="AD24" s="17"/>
      <c r="AE24" s="17"/>
      <c r="AF24" s="17"/>
      <c r="AG24" s="18"/>
      <c r="AH24" s="19"/>
      <c r="AI24" s="17"/>
      <c r="AJ24" s="18"/>
      <c r="AK24" s="18"/>
      <c r="AL24" s="103"/>
      <c r="AM24" s="2"/>
    </row>
    <row r="25" spans="1:39" ht="15" customHeight="1" x14ac:dyDescent="0.15">
      <c r="A25" s="2"/>
      <c r="B25" s="26" t="s">
        <v>109</v>
      </c>
      <c r="C25" s="2"/>
      <c r="D25" s="2"/>
      <c r="E25" s="2"/>
      <c r="F25" s="2"/>
      <c r="G25" s="152" t="s">
        <v>6</v>
      </c>
      <c r="H25" s="2" t="s">
        <v>29</v>
      </c>
      <c r="I25" s="95"/>
      <c r="J25" s="51" t="str">
        <f>$AC$6</f>
        <v>□</v>
      </c>
      <c r="K25" s="95"/>
      <c r="L25" s="239" t="s">
        <v>110</v>
      </c>
      <c r="M25" s="240"/>
      <c r="N25" s="240"/>
      <c r="O25" s="240"/>
      <c r="P25" s="240"/>
      <c r="Q25" s="240"/>
      <c r="R25" s="240"/>
      <c r="S25" s="240"/>
      <c r="T25" s="240"/>
      <c r="U25" s="240"/>
      <c r="V25" s="240"/>
      <c r="W25" s="240"/>
      <c r="X25" s="240"/>
      <c r="Y25" s="240"/>
      <c r="Z25" s="241"/>
      <c r="AA25" s="242" t="s">
        <v>31</v>
      </c>
      <c r="AB25" s="243"/>
      <c r="AC25" s="57" t="s">
        <v>31</v>
      </c>
      <c r="AD25" s="58" t="s">
        <v>31</v>
      </c>
      <c r="AE25" s="58" t="s">
        <v>31</v>
      </c>
      <c r="AF25" s="242" t="s">
        <v>31</v>
      </c>
      <c r="AG25" s="244"/>
      <c r="AH25" s="245"/>
      <c r="AI25" s="61"/>
      <c r="AJ25" s="62"/>
      <c r="AK25" s="62"/>
      <c r="AL25" s="65"/>
      <c r="AM25" s="2"/>
    </row>
    <row r="26" spans="1:39" ht="15" customHeight="1" x14ac:dyDescent="0.15">
      <c r="A26" s="2"/>
      <c r="B26" s="66"/>
      <c r="C26" s="15"/>
      <c r="D26" s="15"/>
      <c r="E26" s="15"/>
      <c r="F26" s="15"/>
      <c r="G26" s="155" t="s">
        <v>6</v>
      </c>
      <c r="H26" s="16" t="s">
        <v>33</v>
      </c>
      <c r="I26" s="44"/>
      <c r="J26" s="44"/>
      <c r="K26" s="44"/>
      <c r="L26" s="194"/>
      <c r="M26" s="195"/>
      <c r="N26" s="195"/>
      <c r="O26" s="195"/>
      <c r="P26" s="195"/>
      <c r="Q26" s="195"/>
      <c r="R26" s="195"/>
      <c r="S26" s="195"/>
      <c r="T26" s="195"/>
      <c r="U26" s="195"/>
      <c r="V26" s="195"/>
      <c r="W26" s="195"/>
      <c r="X26" s="195"/>
      <c r="Y26" s="195"/>
      <c r="Z26" s="196"/>
      <c r="AA26" s="45"/>
      <c r="AB26" s="46"/>
      <c r="AC26" s="47"/>
      <c r="AD26" s="48"/>
      <c r="AE26" s="45"/>
      <c r="AF26" s="45"/>
      <c r="AG26" s="46"/>
      <c r="AH26" s="49"/>
      <c r="AI26" s="45"/>
      <c r="AJ26" s="46"/>
      <c r="AK26" s="46"/>
      <c r="AL26" s="50"/>
      <c r="AM26" s="2"/>
    </row>
    <row r="27" spans="1:39" ht="15" customHeight="1" x14ac:dyDescent="0.15">
      <c r="A27" s="2"/>
      <c r="B27" s="26" t="s">
        <v>111</v>
      </c>
      <c r="C27" s="2"/>
      <c r="D27" s="2"/>
      <c r="E27" s="2"/>
      <c r="F27" s="2"/>
      <c r="G27" s="152" t="s">
        <v>6</v>
      </c>
      <c r="H27" s="2" t="s">
        <v>29</v>
      </c>
      <c r="I27" s="130"/>
      <c r="J27" s="51" t="str">
        <f>$AC$6</f>
        <v>□</v>
      </c>
      <c r="K27" s="130"/>
      <c r="L27" s="246" t="s">
        <v>112</v>
      </c>
      <c r="M27" s="247"/>
      <c r="N27" s="247"/>
      <c r="O27" s="247"/>
      <c r="P27" s="247"/>
      <c r="Q27" s="247"/>
      <c r="R27" s="247"/>
      <c r="S27" s="247"/>
      <c r="T27" s="247"/>
      <c r="U27" s="247"/>
      <c r="V27" s="247"/>
      <c r="W27" s="247"/>
      <c r="X27" s="247"/>
      <c r="Y27" s="247"/>
      <c r="Z27" s="248"/>
      <c r="AA27" s="209" t="s">
        <v>31</v>
      </c>
      <c r="AB27" s="210"/>
      <c r="AC27" s="71" t="s">
        <v>31</v>
      </c>
      <c r="AD27" s="72" t="s">
        <v>31</v>
      </c>
      <c r="AE27" s="72" t="s">
        <v>31</v>
      </c>
      <c r="AF27" s="209" t="s">
        <v>31</v>
      </c>
      <c r="AG27" s="211"/>
      <c r="AH27" s="212"/>
      <c r="AI27" s="72"/>
      <c r="AJ27" s="73"/>
      <c r="AK27" s="73"/>
      <c r="AL27" s="74"/>
      <c r="AM27" s="2"/>
    </row>
    <row r="28" spans="1:39" ht="15" customHeight="1" x14ac:dyDescent="0.15">
      <c r="A28" s="2"/>
      <c r="B28" s="26"/>
      <c r="C28" s="2"/>
      <c r="D28" s="2"/>
      <c r="E28" s="2"/>
      <c r="F28" s="2"/>
      <c r="G28" s="152" t="s">
        <v>6</v>
      </c>
      <c r="H28" s="2" t="s">
        <v>33</v>
      </c>
      <c r="I28" s="44"/>
      <c r="J28" s="44"/>
      <c r="K28" s="44"/>
      <c r="L28" s="194"/>
      <c r="M28" s="195"/>
      <c r="N28" s="195"/>
      <c r="O28" s="195"/>
      <c r="P28" s="195"/>
      <c r="Q28" s="195"/>
      <c r="R28" s="195"/>
      <c r="S28" s="195"/>
      <c r="T28" s="195"/>
      <c r="U28" s="195"/>
      <c r="V28" s="195"/>
      <c r="W28" s="195"/>
      <c r="X28" s="195"/>
      <c r="Y28" s="195"/>
      <c r="Z28" s="196"/>
      <c r="AA28" s="17"/>
      <c r="AB28" s="18"/>
      <c r="AC28" s="102"/>
      <c r="AD28" s="17"/>
      <c r="AE28" s="17"/>
      <c r="AF28" s="17"/>
      <c r="AG28" s="18"/>
      <c r="AH28" s="19"/>
      <c r="AI28" s="17"/>
      <c r="AJ28" s="18"/>
      <c r="AK28" s="18"/>
      <c r="AL28" s="103"/>
      <c r="AM28" s="2"/>
    </row>
    <row r="29" spans="1:39" ht="15" customHeight="1" x14ac:dyDescent="0.15">
      <c r="A29" s="2"/>
      <c r="B29" s="26"/>
      <c r="C29" s="2"/>
      <c r="D29" s="2"/>
      <c r="E29" s="2"/>
      <c r="F29" s="2"/>
      <c r="G29" s="43"/>
      <c r="H29" s="2"/>
      <c r="I29" s="130"/>
      <c r="J29" s="51" t="str">
        <f>$AC$6</f>
        <v>□</v>
      </c>
      <c r="K29" s="130"/>
      <c r="L29" s="246" t="s">
        <v>113</v>
      </c>
      <c r="M29" s="247"/>
      <c r="N29" s="247"/>
      <c r="O29" s="247"/>
      <c r="P29" s="247"/>
      <c r="Q29" s="247"/>
      <c r="R29" s="247"/>
      <c r="S29" s="247"/>
      <c r="T29" s="247"/>
      <c r="U29" s="247"/>
      <c r="V29" s="247"/>
      <c r="W29" s="247"/>
      <c r="X29" s="247"/>
      <c r="Y29" s="247"/>
      <c r="Z29" s="248"/>
      <c r="AA29" s="209" t="s">
        <v>31</v>
      </c>
      <c r="AB29" s="210"/>
      <c r="AC29" s="71" t="s">
        <v>31</v>
      </c>
      <c r="AD29" s="72" t="s">
        <v>31</v>
      </c>
      <c r="AE29" s="72" t="s">
        <v>31</v>
      </c>
      <c r="AF29" s="209" t="s">
        <v>31</v>
      </c>
      <c r="AG29" s="211"/>
      <c r="AH29" s="212"/>
      <c r="AI29" s="72"/>
      <c r="AJ29" s="73"/>
      <c r="AK29" s="73"/>
      <c r="AL29" s="74"/>
      <c r="AM29" s="2"/>
    </row>
    <row r="30" spans="1:39" ht="15" customHeight="1" x14ac:dyDescent="0.15">
      <c r="A30" s="2"/>
      <c r="B30" s="26"/>
      <c r="C30" s="2"/>
      <c r="D30" s="2"/>
      <c r="E30" s="2"/>
      <c r="F30" s="2"/>
      <c r="G30" s="43"/>
      <c r="H30" s="2"/>
      <c r="I30" s="44"/>
      <c r="J30" s="44"/>
      <c r="K30" s="44"/>
      <c r="L30" s="194"/>
      <c r="M30" s="195"/>
      <c r="N30" s="195"/>
      <c r="O30" s="195"/>
      <c r="P30" s="195"/>
      <c r="Q30" s="195"/>
      <c r="R30" s="195"/>
      <c r="S30" s="195"/>
      <c r="T30" s="195"/>
      <c r="U30" s="195"/>
      <c r="V30" s="195"/>
      <c r="W30" s="195"/>
      <c r="X30" s="195"/>
      <c r="Y30" s="195"/>
      <c r="Z30" s="196"/>
      <c r="AA30" s="17"/>
      <c r="AB30" s="18"/>
      <c r="AC30" s="102"/>
      <c r="AD30" s="17"/>
      <c r="AE30" s="17"/>
      <c r="AF30" s="17"/>
      <c r="AG30" s="18"/>
      <c r="AH30" s="19"/>
      <c r="AI30" s="17"/>
      <c r="AJ30" s="18"/>
      <c r="AK30" s="18"/>
      <c r="AL30" s="103"/>
      <c r="AM30" s="2"/>
    </row>
    <row r="31" spans="1:39" ht="15" customHeight="1" x14ac:dyDescent="0.15">
      <c r="A31" s="2"/>
      <c r="B31" s="26"/>
      <c r="C31" s="2"/>
      <c r="D31" s="2"/>
      <c r="E31" s="2"/>
      <c r="F31" s="2"/>
      <c r="G31" s="43"/>
      <c r="H31" s="2"/>
      <c r="I31" s="130"/>
      <c r="J31" s="51" t="str">
        <f>$AC$6</f>
        <v>□</v>
      </c>
      <c r="K31" s="130"/>
      <c r="L31" s="246" t="s">
        <v>114</v>
      </c>
      <c r="M31" s="247"/>
      <c r="N31" s="247"/>
      <c r="O31" s="247"/>
      <c r="P31" s="247"/>
      <c r="Q31" s="247"/>
      <c r="R31" s="247"/>
      <c r="S31" s="247"/>
      <c r="T31" s="247"/>
      <c r="U31" s="247"/>
      <c r="V31" s="247"/>
      <c r="W31" s="247"/>
      <c r="X31" s="247"/>
      <c r="Y31" s="247"/>
      <c r="Z31" s="248"/>
      <c r="AA31" s="209" t="s">
        <v>31</v>
      </c>
      <c r="AB31" s="210"/>
      <c r="AC31" s="71" t="s">
        <v>31</v>
      </c>
      <c r="AD31" s="72" t="s">
        <v>31</v>
      </c>
      <c r="AE31" s="72" t="s">
        <v>31</v>
      </c>
      <c r="AF31" s="209" t="s">
        <v>31</v>
      </c>
      <c r="AG31" s="211"/>
      <c r="AH31" s="212"/>
      <c r="AI31" s="72"/>
      <c r="AJ31" s="73"/>
      <c r="AK31" s="73"/>
      <c r="AL31" s="74"/>
      <c r="AM31" s="2"/>
    </row>
    <row r="32" spans="1:39" ht="15" customHeight="1" x14ac:dyDescent="0.15">
      <c r="A32" s="2"/>
      <c r="B32" s="66"/>
      <c r="C32" s="15"/>
      <c r="D32" s="15"/>
      <c r="E32" s="15"/>
      <c r="F32" s="15"/>
      <c r="G32" s="14"/>
      <c r="H32" s="15"/>
      <c r="I32" s="44"/>
      <c r="J32" s="44"/>
      <c r="K32" s="44"/>
      <c r="L32" s="194"/>
      <c r="M32" s="195"/>
      <c r="N32" s="195"/>
      <c r="O32" s="195"/>
      <c r="P32" s="195"/>
      <c r="Q32" s="195"/>
      <c r="R32" s="195"/>
      <c r="S32" s="195"/>
      <c r="T32" s="195"/>
      <c r="U32" s="195"/>
      <c r="V32" s="195"/>
      <c r="W32" s="195"/>
      <c r="X32" s="195"/>
      <c r="Y32" s="195"/>
      <c r="Z32" s="196"/>
      <c r="AA32" s="17"/>
      <c r="AB32" s="18"/>
      <c r="AC32" s="102"/>
      <c r="AD32" s="17"/>
      <c r="AE32" s="17"/>
      <c r="AF32" s="17"/>
      <c r="AG32" s="18"/>
      <c r="AH32" s="19"/>
      <c r="AI32" s="17"/>
      <c r="AJ32" s="18"/>
      <c r="AK32" s="18"/>
      <c r="AL32" s="103"/>
      <c r="AM32" s="2"/>
    </row>
    <row r="33" spans="1:39" ht="15" customHeight="1" x14ac:dyDescent="0.15">
      <c r="A33" s="2"/>
      <c r="B33" s="26" t="s">
        <v>115</v>
      </c>
      <c r="C33" s="2"/>
      <c r="D33" s="2"/>
      <c r="E33" s="2"/>
      <c r="F33" s="2"/>
      <c r="G33" s="152" t="s">
        <v>6</v>
      </c>
      <c r="H33" s="2" t="s">
        <v>29</v>
      </c>
      <c r="I33" s="130"/>
      <c r="J33" s="51" t="str">
        <f>$AC$6</f>
        <v>□</v>
      </c>
      <c r="K33" s="130"/>
      <c r="L33" s="246" t="s">
        <v>116</v>
      </c>
      <c r="M33" s="247"/>
      <c r="N33" s="247"/>
      <c r="O33" s="247"/>
      <c r="P33" s="247"/>
      <c r="Q33" s="247"/>
      <c r="R33" s="247"/>
      <c r="S33" s="247"/>
      <c r="T33" s="247"/>
      <c r="U33" s="247"/>
      <c r="V33" s="247"/>
      <c r="W33" s="247"/>
      <c r="X33" s="247"/>
      <c r="Y33" s="247"/>
      <c r="Z33" s="248"/>
      <c r="AA33" s="209" t="s">
        <v>31</v>
      </c>
      <c r="AB33" s="210"/>
      <c r="AC33" s="71" t="s">
        <v>31</v>
      </c>
      <c r="AD33" s="72" t="s">
        <v>31</v>
      </c>
      <c r="AE33" s="72" t="s">
        <v>31</v>
      </c>
      <c r="AF33" s="209" t="s">
        <v>31</v>
      </c>
      <c r="AG33" s="211"/>
      <c r="AH33" s="212"/>
      <c r="AI33" s="72"/>
      <c r="AJ33" s="73"/>
      <c r="AK33" s="73"/>
      <c r="AL33" s="74"/>
      <c r="AM33" s="2"/>
    </row>
    <row r="34" spans="1:39" ht="15" customHeight="1" x14ac:dyDescent="0.15">
      <c r="A34" s="2"/>
      <c r="B34" s="66" t="s">
        <v>117</v>
      </c>
      <c r="C34" s="15"/>
      <c r="D34" s="15"/>
      <c r="E34" s="15"/>
      <c r="F34" s="15"/>
      <c r="G34" s="155" t="s">
        <v>6</v>
      </c>
      <c r="H34" s="15" t="s">
        <v>33</v>
      </c>
      <c r="I34" s="44"/>
      <c r="J34" s="44"/>
      <c r="K34" s="44"/>
      <c r="L34" s="194"/>
      <c r="M34" s="195"/>
      <c r="N34" s="195"/>
      <c r="O34" s="195"/>
      <c r="P34" s="195"/>
      <c r="Q34" s="195"/>
      <c r="R34" s="195"/>
      <c r="S34" s="195"/>
      <c r="T34" s="195"/>
      <c r="U34" s="195"/>
      <c r="V34" s="195"/>
      <c r="W34" s="195"/>
      <c r="X34" s="195"/>
      <c r="Y34" s="195"/>
      <c r="Z34" s="196"/>
      <c r="AA34" s="17"/>
      <c r="AB34" s="18"/>
      <c r="AC34" s="102"/>
      <c r="AD34" s="17"/>
      <c r="AE34" s="17"/>
      <c r="AF34" s="17"/>
      <c r="AG34" s="18"/>
      <c r="AH34" s="19"/>
      <c r="AI34" s="17"/>
      <c r="AJ34" s="18"/>
      <c r="AK34" s="18"/>
      <c r="AL34" s="103"/>
      <c r="AM34" s="2"/>
    </row>
    <row r="35" spans="1:39" ht="15" customHeight="1" x14ac:dyDescent="0.15">
      <c r="A35" s="2"/>
      <c r="B35" s="26" t="s">
        <v>115</v>
      </c>
      <c r="C35" s="2"/>
      <c r="D35" s="2"/>
      <c r="E35" s="2"/>
      <c r="F35" s="2"/>
      <c r="G35" s="152" t="s">
        <v>6</v>
      </c>
      <c r="H35" s="2" t="s">
        <v>29</v>
      </c>
      <c r="I35" s="130"/>
      <c r="J35" s="51" t="str">
        <f>$AC$6</f>
        <v>□</v>
      </c>
      <c r="K35" s="130"/>
      <c r="L35" s="246" t="s">
        <v>118</v>
      </c>
      <c r="M35" s="247"/>
      <c r="N35" s="247"/>
      <c r="O35" s="247"/>
      <c r="P35" s="247"/>
      <c r="Q35" s="247"/>
      <c r="R35" s="247"/>
      <c r="S35" s="247"/>
      <c r="T35" s="247"/>
      <c r="U35" s="247"/>
      <c r="V35" s="247"/>
      <c r="W35" s="247"/>
      <c r="X35" s="247"/>
      <c r="Y35" s="247"/>
      <c r="Z35" s="248"/>
      <c r="AA35" s="209" t="s">
        <v>31</v>
      </c>
      <c r="AB35" s="210"/>
      <c r="AC35" s="71" t="s">
        <v>31</v>
      </c>
      <c r="AD35" s="72" t="s">
        <v>31</v>
      </c>
      <c r="AE35" s="72" t="s">
        <v>31</v>
      </c>
      <c r="AF35" s="209" t="s">
        <v>31</v>
      </c>
      <c r="AG35" s="211"/>
      <c r="AH35" s="212"/>
      <c r="AI35" s="72"/>
      <c r="AJ35" s="73"/>
      <c r="AK35" s="73"/>
      <c r="AL35" s="74"/>
      <c r="AM35" s="2"/>
    </row>
    <row r="36" spans="1:39" ht="15" customHeight="1" x14ac:dyDescent="0.15">
      <c r="A36" s="2"/>
      <c r="B36" s="26" t="s">
        <v>119</v>
      </c>
      <c r="C36" s="2"/>
      <c r="D36" s="2"/>
      <c r="E36" s="2"/>
      <c r="F36" s="2"/>
      <c r="G36" s="152" t="s">
        <v>6</v>
      </c>
      <c r="H36" s="2" t="s">
        <v>33</v>
      </c>
      <c r="I36" s="44"/>
      <c r="J36" s="44"/>
      <c r="K36" s="44"/>
      <c r="L36" s="194"/>
      <c r="M36" s="195"/>
      <c r="N36" s="195"/>
      <c r="O36" s="195"/>
      <c r="P36" s="195"/>
      <c r="Q36" s="195"/>
      <c r="R36" s="195"/>
      <c r="S36" s="195"/>
      <c r="T36" s="195"/>
      <c r="U36" s="195"/>
      <c r="V36" s="195"/>
      <c r="W36" s="195"/>
      <c r="X36" s="195"/>
      <c r="Y36" s="195"/>
      <c r="Z36" s="196"/>
      <c r="AA36" s="17"/>
      <c r="AB36" s="18"/>
      <c r="AC36" s="102"/>
      <c r="AD36" s="17"/>
      <c r="AE36" s="17"/>
      <c r="AF36" s="17"/>
      <c r="AG36" s="18"/>
      <c r="AH36" s="19"/>
      <c r="AI36" s="17"/>
      <c r="AJ36" s="18"/>
      <c r="AK36" s="18"/>
      <c r="AL36" s="103"/>
      <c r="AM36" s="2"/>
    </row>
    <row r="37" spans="1:39" ht="15" customHeight="1" x14ac:dyDescent="0.15">
      <c r="A37" s="2"/>
      <c r="B37" s="26"/>
      <c r="C37" s="2"/>
      <c r="D37" s="2"/>
      <c r="E37" s="2"/>
      <c r="F37" s="2"/>
      <c r="G37" s="43"/>
      <c r="H37" s="2"/>
      <c r="I37" s="130"/>
      <c r="J37" s="51" t="str">
        <f>$AC$6</f>
        <v>□</v>
      </c>
      <c r="K37" s="130"/>
      <c r="L37" s="246" t="s">
        <v>120</v>
      </c>
      <c r="M37" s="247"/>
      <c r="N37" s="247"/>
      <c r="O37" s="247"/>
      <c r="P37" s="247"/>
      <c r="Q37" s="247"/>
      <c r="R37" s="247"/>
      <c r="S37" s="247"/>
      <c r="T37" s="247"/>
      <c r="U37" s="247"/>
      <c r="V37" s="247"/>
      <c r="W37" s="247"/>
      <c r="X37" s="247"/>
      <c r="Y37" s="247"/>
      <c r="Z37" s="248"/>
      <c r="AA37" s="209" t="s">
        <v>31</v>
      </c>
      <c r="AB37" s="210"/>
      <c r="AC37" s="71" t="s">
        <v>31</v>
      </c>
      <c r="AD37" s="72" t="s">
        <v>31</v>
      </c>
      <c r="AE37" s="72" t="s">
        <v>31</v>
      </c>
      <c r="AF37" s="209" t="s">
        <v>31</v>
      </c>
      <c r="AG37" s="211"/>
      <c r="AH37" s="212"/>
      <c r="AI37" s="72"/>
      <c r="AJ37" s="73"/>
      <c r="AK37" s="73"/>
      <c r="AL37" s="74"/>
      <c r="AM37" s="2"/>
    </row>
    <row r="38" spans="1:39" ht="15" customHeight="1" x14ac:dyDescent="0.15">
      <c r="A38" s="2"/>
      <c r="B38" s="66"/>
      <c r="C38" s="15"/>
      <c r="D38" s="15"/>
      <c r="E38" s="15"/>
      <c r="F38" s="15"/>
      <c r="G38" s="14"/>
      <c r="H38" s="15"/>
      <c r="I38" s="44"/>
      <c r="J38" s="44"/>
      <c r="K38" s="44"/>
      <c r="L38" s="194"/>
      <c r="M38" s="195"/>
      <c r="N38" s="195"/>
      <c r="O38" s="195"/>
      <c r="P38" s="195"/>
      <c r="Q38" s="195"/>
      <c r="R38" s="195"/>
      <c r="S38" s="195"/>
      <c r="T38" s="195"/>
      <c r="U38" s="195"/>
      <c r="V38" s="195"/>
      <c r="W38" s="195"/>
      <c r="X38" s="195"/>
      <c r="Y38" s="195"/>
      <c r="Z38" s="196"/>
      <c r="AA38" s="17"/>
      <c r="AB38" s="18"/>
      <c r="AC38" s="102"/>
      <c r="AD38" s="17"/>
      <c r="AE38" s="17"/>
      <c r="AF38" s="17"/>
      <c r="AG38" s="18"/>
      <c r="AH38" s="19"/>
      <c r="AI38" s="17"/>
      <c r="AJ38" s="18"/>
      <c r="AK38" s="18"/>
      <c r="AL38" s="103"/>
      <c r="AM38" s="2"/>
    </row>
    <row r="39" spans="1:39" ht="15" customHeight="1" x14ac:dyDescent="0.15">
      <c r="A39" s="2"/>
      <c r="B39" s="26" t="s">
        <v>121</v>
      </c>
      <c r="C39" s="2"/>
      <c r="D39" s="2"/>
      <c r="E39" s="2"/>
      <c r="F39" s="2"/>
      <c r="G39" s="152" t="s">
        <v>6</v>
      </c>
      <c r="H39" s="2" t="s">
        <v>29</v>
      </c>
      <c r="I39" s="130"/>
      <c r="J39" s="51" t="str">
        <f>$AC$6</f>
        <v>□</v>
      </c>
      <c r="K39" s="130"/>
      <c r="L39" s="246" t="s">
        <v>122</v>
      </c>
      <c r="M39" s="247"/>
      <c r="N39" s="247"/>
      <c r="O39" s="247"/>
      <c r="P39" s="247"/>
      <c r="Q39" s="247"/>
      <c r="R39" s="247"/>
      <c r="S39" s="247"/>
      <c r="T39" s="247"/>
      <c r="U39" s="247"/>
      <c r="V39" s="247"/>
      <c r="W39" s="247"/>
      <c r="X39" s="247"/>
      <c r="Y39" s="247"/>
      <c r="Z39" s="248"/>
      <c r="AA39" s="209" t="s">
        <v>31</v>
      </c>
      <c r="AB39" s="210"/>
      <c r="AC39" s="71" t="s">
        <v>31</v>
      </c>
      <c r="AD39" s="72" t="s">
        <v>31</v>
      </c>
      <c r="AE39" s="72" t="s">
        <v>31</v>
      </c>
      <c r="AF39" s="209" t="s">
        <v>31</v>
      </c>
      <c r="AG39" s="211"/>
      <c r="AH39" s="212"/>
      <c r="AI39" s="72"/>
      <c r="AJ39" s="73"/>
      <c r="AK39" s="73"/>
      <c r="AL39" s="74"/>
      <c r="AM39" s="2"/>
    </row>
    <row r="40" spans="1:39" ht="15" customHeight="1" x14ac:dyDescent="0.15">
      <c r="A40" s="2"/>
      <c r="B40" s="26"/>
      <c r="C40" s="2"/>
      <c r="D40" s="2"/>
      <c r="E40" s="2"/>
      <c r="F40" s="2"/>
      <c r="G40" s="152" t="s">
        <v>6</v>
      </c>
      <c r="H40" s="2" t="s">
        <v>33</v>
      </c>
      <c r="I40" s="44"/>
      <c r="J40" s="44"/>
      <c r="K40" s="44"/>
      <c r="L40" s="194"/>
      <c r="M40" s="195"/>
      <c r="N40" s="195"/>
      <c r="O40" s="195"/>
      <c r="P40" s="195"/>
      <c r="Q40" s="195"/>
      <c r="R40" s="195"/>
      <c r="S40" s="195"/>
      <c r="T40" s="195"/>
      <c r="U40" s="195"/>
      <c r="V40" s="195"/>
      <c r="W40" s="195"/>
      <c r="X40" s="195"/>
      <c r="Y40" s="195"/>
      <c r="Z40" s="196"/>
      <c r="AA40" s="17"/>
      <c r="AB40" s="18"/>
      <c r="AC40" s="102"/>
      <c r="AD40" s="17"/>
      <c r="AE40" s="17"/>
      <c r="AF40" s="17"/>
      <c r="AG40" s="18"/>
      <c r="AH40" s="19"/>
      <c r="AI40" s="17"/>
      <c r="AJ40" s="18"/>
      <c r="AK40" s="18"/>
      <c r="AL40" s="103"/>
      <c r="AM40" s="2"/>
    </row>
    <row r="41" spans="1:39" ht="15" customHeight="1" x14ac:dyDescent="0.15">
      <c r="A41" s="2"/>
      <c r="B41" s="26"/>
      <c r="C41" s="2"/>
      <c r="D41" s="2"/>
      <c r="E41" s="2"/>
      <c r="F41" s="2"/>
      <c r="G41" s="43"/>
      <c r="H41" s="2"/>
      <c r="I41" s="130"/>
      <c r="J41" s="51" t="str">
        <f>$AC$6</f>
        <v>□</v>
      </c>
      <c r="K41" s="130"/>
      <c r="L41" s="246" t="s">
        <v>123</v>
      </c>
      <c r="M41" s="247"/>
      <c r="N41" s="247"/>
      <c r="O41" s="247"/>
      <c r="P41" s="247"/>
      <c r="Q41" s="247"/>
      <c r="R41" s="247"/>
      <c r="S41" s="247"/>
      <c r="T41" s="247"/>
      <c r="U41" s="247"/>
      <c r="V41" s="247"/>
      <c r="W41" s="247"/>
      <c r="X41" s="247"/>
      <c r="Y41" s="247"/>
      <c r="Z41" s="248"/>
      <c r="AA41" s="209" t="s">
        <v>31</v>
      </c>
      <c r="AB41" s="210"/>
      <c r="AC41" s="71" t="s">
        <v>31</v>
      </c>
      <c r="AD41" s="72" t="s">
        <v>31</v>
      </c>
      <c r="AE41" s="72" t="s">
        <v>31</v>
      </c>
      <c r="AF41" s="209" t="s">
        <v>31</v>
      </c>
      <c r="AG41" s="211"/>
      <c r="AH41" s="212"/>
      <c r="AI41" s="72"/>
      <c r="AJ41" s="73"/>
      <c r="AK41" s="73"/>
      <c r="AL41" s="74"/>
      <c r="AM41" s="2"/>
    </row>
    <row r="42" spans="1:39" ht="15" customHeight="1" x14ac:dyDescent="0.15">
      <c r="A42" s="2"/>
      <c r="B42" s="26"/>
      <c r="C42" s="2"/>
      <c r="D42" s="2"/>
      <c r="E42" s="2"/>
      <c r="F42" s="2"/>
      <c r="G42" s="43"/>
      <c r="H42" s="2"/>
      <c r="I42" s="44"/>
      <c r="J42" s="44"/>
      <c r="K42" s="44"/>
      <c r="L42" s="194"/>
      <c r="M42" s="195"/>
      <c r="N42" s="195"/>
      <c r="O42" s="195"/>
      <c r="P42" s="195"/>
      <c r="Q42" s="195"/>
      <c r="R42" s="195"/>
      <c r="S42" s="195"/>
      <c r="T42" s="195"/>
      <c r="U42" s="195"/>
      <c r="V42" s="195"/>
      <c r="W42" s="195"/>
      <c r="X42" s="195"/>
      <c r="Y42" s="195"/>
      <c r="Z42" s="196"/>
      <c r="AA42" s="17"/>
      <c r="AB42" s="18"/>
      <c r="AC42" s="102"/>
      <c r="AD42" s="17"/>
      <c r="AE42" s="17"/>
      <c r="AF42" s="17"/>
      <c r="AG42" s="18"/>
      <c r="AH42" s="19"/>
      <c r="AI42" s="17"/>
      <c r="AJ42" s="18"/>
      <c r="AK42" s="18"/>
      <c r="AL42" s="103"/>
      <c r="AM42" s="2"/>
    </row>
    <row r="43" spans="1:39" ht="15" customHeight="1" x14ac:dyDescent="0.15">
      <c r="A43" s="2"/>
      <c r="B43" s="26"/>
      <c r="C43" s="2"/>
      <c r="D43" s="2"/>
      <c r="E43" s="2"/>
      <c r="F43" s="2"/>
      <c r="G43" s="43"/>
      <c r="H43" s="2"/>
      <c r="I43" s="130"/>
      <c r="J43" s="51" t="str">
        <f>$AC$6</f>
        <v>□</v>
      </c>
      <c r="K43" s="130"/>
      <c r="L43" s="246" t="s">
        <v>124</v>
      </c>
      <c r="M43" s="247"/>
      <c r="N43" s="247"/>
      <c r="O43" s="247"/>
      <c r="P43" s="247"/>
      <c r="Q43" s="247"/>
      <c r="R43" s="247"/>
      <c r="S43" s="247"/>
      <c r="T43" s="247"/>
      <c r="U43" s="247"/>
      <c r="V43" s="247"/>
      <c r="W43" s="247"/>
      <c r="X43" s="247"/>
      <c r="Y43" s="247"/>
      <c r="Z43" s="248"/>
      <c r="AA43" s="209" t="s">
        <v>31</v>
      </c>
      <c r="AB43" s="210"/>
      <c r="AC43" s="71" t="s">
        <v>31</v>
      </c>
      <c r="AD43" s="72" t="s">
        <v>31</v>
      </c>
      <c r="AE43" s="72" t="s">
        <v>31</v>
      </c>
      <c r="AF43" s="209" t="s">
        <v>31</v>
      </c>
      <c r="AG43" s="211"/>
      <c r="AH43" s="212"/>
      <c r="AI43" s="72"/>
      <c r="AJ43" s="73"/>
      <c r="AK43" s="73"/>
      <c r="AL43" s="74"/>
      <c r="AM43" s="2"/>
    </row>
    <row r="44" spans="1:39" ht="15" customHeight="1" x14ac:dyDescent="0.15">
      <c r="A44" s="2"/>
      <c r="B44" s="66"/>
      <c r="C44" s="15"/>
      <c r="D44" s="15"/>
      <c r="E44" s="15"/>
      <c r="F44" s="15"/>
      <c r="G44" s="14"/>
      <c r="H44" s="15"/>
      <c r="I44" s="44"/>
      <c r="J44" s="44"/>
      <c r="K44" s="44"/>
      <c r="L44" s="194"/>
      <c r="M44" s="195"/>
      <c r="N44" s="195"/>
      <c r="O44" s="195"/>
      <c r="P44" s="195"/>
      <c r="Q44" s="195"/>
      <c r="R44" s="195"/>
      <c r="S44" s="195"/>
      <c r="T44" s="195"/>
      <c r="U44" s="195"/>
      <c r="V44" s="195"/>
      <c r="W44" s="195"/>
      <c r="X44" s="195"/>
      <c r="Y44" s="195"/>
      <c r="Z44" s="196"/>
      <c r="AA44" s="17"/>
      <c r="AB44" s="18"/>
      <c r="AC44" s="102"/>
      <c r="AD44" s="17"/>
      <c r="AE44" s="17"/>
      <c r="AF44" s="17"/>
      <c r="AG44" s="18"/>
      <c r="AH44" s="19"/>
      <c r="AI44" s="17"/>
      <c r="AJ44" s="18"/>
      <c r="AK44" s="18"/>
      <c r="AL44" s="103"/>
      <c r="AM44" s="2"/>
    </row>
    <row r="45" spans="1:39" ht="15" customHeight="1" x14ac:dyDescent="0.15">
      <c r="A45" s="2"/>
      <c r="B45" s="26" t="s">
        <v>125</v>
      </c>
      <c r="C45" s="2"/>
      <c r="D45" s="2"/>
      <c r="E45" s="2"/>
      <c r="F45" s="2"/>
      <c r="G45" s="152" t="s">
        <v>6</v>
      </c>
      <c r="H45" s="2" t="s">
        <v>29</v>
      </c>
      <c r="I45" s="130"/>
      <c r="J45" s="51" t="str">
        <f>$AC$6</f>
        <v>□</v>
      </c>
      <c r="K45" s="130"/>
      <c r="L45" s="246" t="s">
        <v>126</v>
      </c>
      <c r="M45" s="247"/>
      <c r="N45" s="247"/>
      <c r="O45" s="247"/>
      <c r="P45" s="247"/>
      <c r="Q45" s="247"/>
      <c r="R45" s="247"/>
      <c r="S45" s="247"/>
      <c r="T45" s="247"/>
      <c r="U45" s="247"/>
      <c r="V45" s="247"/>
      <c r="W45" s="247"/>
      <c r="X45" s="247"/>
      <c r="Y45" s="247"/>
      <c r="Z45" s="248"/>
      <c r="AA45" s="209" t="s">
        <v>31</v>
      </c>
      <c r="AB45" s="210"/>
      <c r="AC45" s="71" t="s">
        <v>31</v>
      </c>
      <c r="AD45" s="72" t="s">
        <v>31</v>
      </c>
      <c r="AE45" s="72" t="s">
        <v>31</v>
      </c>
      <c r="AF45" s="209" t="s">
        <v>31</v>
      </c>
      <c r="AG45" s="211"/>
      <c r="AH45" s="212"/>
      <c r="AI45" s="72"/>
      <c r="AJ45" s="73"/>
      <c r="AK45" s="73"/>
      <c r="AL45" s="74"/>
      <c r="AM45" s="2"/>
    </row>
    <row r="46" spans="1:39" ht="15" customHeight="1" x14ac:dyDescent="0.15">
      <c r="A46" s="2"/>
      <c r="B46" s="26"/>
      <c r="C46" s="2"/>
      <c r="D46" s="2"/>
      <c r="E46" s="2"/>
      <c r="F46" s="2"/>
      <c r="G46" s="152" t="s">
        <v>6</v>
      </c>
      <c r="H46" s="2" t="s">
        <v>33</v>
      </c>
      <c r="I46" s="44"/>
      <c r="J46" s="44"/>
      <c r="K46" s="44"/>
      <c r="L46" s="194"/>
      <c r="M46" s="195"/>
      <c r="N46" s="195"/>
      <c r="O46" s="195"/>
      <c r="P46" s="195"/>
      <c r="Q46" s="195"/>
      <c r="R46" s="195"/>
      <c r="S46" s="195"/>
      <c r="T46" s="195"/>
      <c r="U46" s="195"/>
      <c r="V46" s="195"/>
      <c r="W46" s="195"/>
      <c r="X46" s="195"/>
      <c r="Y46" s="195"/>
      <c r="Z46" s="196"/>
      <c r="AA46" s="17"/>
      <c r="AB46" s="18"/>
      <c r="AC46" s="102"/>
      <c r="AD46" s="17"/>
      <c r="AE46" s="17"/>
      <c r="AF46" s="17"/>
      <c r="AG46" s="18"/>
      <c r="AH46" s="19"/>
      <c r="AI46" s="17"/>
      <c r="AJ46" s="18"/>
      <c r="AK46" s="18"/>
      <c r="AL46" s="103"/>
      <c r="AM46" s="2"/>
    </row>
    <row r="47" spans="1:39" ht="15" customHeight="1" x14ac:dyDescent="0.15">
      <c r="A47" s="2"/>
      <c r="B47" s="26"/>
      <c r="C47" s="2"/>
      <c r="D47" s="2"/>
      <c r="E47" s="2"/>
      <c r="F47" s="2"/>
      <c r="G47" s="43"/>
      <c r="H47" s="2"/>
      <c r="I47" s="130"/>
      <c r="J47" s="51" t="str">
        <f>$AC$6</f>
        <v>□</v>
      </c>
      <c r="K47" s="130"/>
      <c r="L47" s="246" t="s">
        <v>127</v>
      </c>
      <c r="M47" s="247"/>
      <c r="N47" s="247"/>
      <c r="O47" s="247"/>
      <c r="P47" s="247"/>
      <c r="Q47" s="247"/>
      <c r="R47" s="247"/>
      <c r="S47" s="247"/>
      <c r="T47" s="247"/>
      <c r="U47" s="247"/>
      <c r="V47" s="247"/>
      <c r="W47" s="247"/>
      <c r="X47" s="247"/>
      <c r="Y47" s="247"/>
      <c r="Z47" s="248"/>
      <c r="AA47" s="209" t="s">
        <v>31</v>
      </c>
      <c r="AB47" s="210"/>
      <c r="AC47" s="71" t="s">
        <v>31</v>
      </c>
      <c r="AD47" s="72" t="s">
        <v>31</v>
      </c>
      <c r="AE47" s="72" t="s">
        <v>31</v>
      </c>
      <c r="AF47" s="209" t="s">
        <v>31</v>
      </c>
      <c r="AG47" s="211"/>
      <c r="AH47" s="212"/>
      <c r="AI47" s="72"/>
      <c r="AJ47" s="73"/>
      <c r="AK47" s="73"/>
      <c r="AL47" s="74"/>
      <c r="AM47" s="2"/>
    </row>
    <row r="48" spans="1:39" ht="15" customHeight="1" x14ac:dyDescent="0.15">
      <c r="A48" s="2"/>
      <c r="B48" s="66"/>
      <c r="C48" s="15"/>
      <c r="D48" s="15"/>
      <c r="E48" s="15"/>
      <c r="F48" s="15"/>
      <c r="G48" s="14"/>
      <c r="H48" s="15"/>
      <c r="I48" s="44"/>
      <c r="J48" s="44"/>
      <c r="K48" s="44"/>
      <c r="L48" s="194"/>
      <c r="M48" s="195"/>
      <c r="N48" s="195"/>
      <c r="O48" s="195"/>
      <c r="P48" s="195"/>
      <c r="Q48" s="195"/>
      <c r="R48" s="195"/>
      <c r="S48" s="195"/>
      <c r="T48" s="195"/>
      <c r="U48" s="195"/>
      <c r="V48" s="195"/>
      <c r="W48" s="195"/>
      <c r="X48" s="195"/>
      <c r="Y48" s="195"/>
      <c r="Z48" s="196"/>
      <c r="AA48" s="17"/>
      <c r="AB48" s="18"/>
      <c r="AC48" s="102"/>
      <c r="AD48" s="17"/>
      <c r="AE48" s="17"/>
      <c r="AF48" s="17"/>
      <c r="AG48" s="18"/>
      <c r="AH48" s="19"/>
      <c r="AI48" s="17"/>
      <c r="AJ48" s="18"/>
      <c r="AK48" s="18"/>
      <c r="AL48" s="103"/>
      <c r="AM48" s="2"/>
    </row>
    <row r="49" spans="1:39" ht="15" customHeight="1" x14ac:dyDescent="0.15">
      <c r="A49" s="2"/>
      <c r="B49" s="26" t="s">
        <v>128</v>
      </c>
      <c r="C49" s="2"/>
      <c r="D49" s="2"/>
      <c r="E49" s="2"/>
      <c r="F49" s="2"/>
      <c r="G49" s="152" t="s">
        <v>6</v>
      </c>
      <c r="H49" s="2" t="s">
        <v>29</v>
      </c>
      <c r="I49" s="130"/>
      <c r="J49" s="51" t="str">
        <f>$AC$6</f>
        <v>□</v>
      </c>
      <c r="K49" s="130"/>
      <c r="L49" s="246" t="s">
        <v>129</v>
      </c>
      <c r="M49" s="247"/>
      <c r="N49" s="247"/>
      <c r="O49" s="247"/>
      <c r="P49" s="247"/>
      <c r="Q49" s="247"/>
      <c r="R49" s="247"/>
      <c r="S49" s="247"/>
      <c r="T49" s="247"/>
      <c r="U49" s="247"/>
      <c r="V49" s="247"/>
      <c r="W49" s="247"/>
      <c r="X49" s="247"/>
      <c r="Y49" s="247"/>
      <c r="Z49" s="248"/>
      <c r="AA49" s="209" t="s">
        <v>31</v>
      </c>
      <c r="AB49" s="210"/>
      <c r="AC49" s="71" t="s">
        <v>31</v>
      </c>
      <c r="AD49" s="72" t="s">
        <v>31</v>
      </c>
      <c r="AE49" s="72" t="s">
        <v>31</v>
      </c>
      <c r="AF49" s="209" t="s">
        <v>31</v>
      </c>
      <c r="AG49" s="211"/>
      <c r="AH49" s="212"/>
      <c r="AI49" s="72"/>
      <c r="AJ49" s="73"/>
      <c r="AK49" s="73"/>
      <c r="AL49" s="74"/>
      <c r="AM49" s="2"/>
    </row>
    <row r="50" spans="1:39" ht="15" customHeight="1" x14ac:dyDescent="0.15">
      <c r="A50" s="2"/>
      <c r="B50" s="26"/>
      <c r="C50" s="2"/>
      <c r="D50" s="2"/>
      <c r="E50" s="2"/>
      <c r="F50" s="2"/>
      <c r="G50" s="152" t="s">
        <v>6</v>
      </c>
      <c r="H50" s="2" t="s">
        <v>33</v>
      </c>
      <c r="I50" s="44"/>
      <c r="J50" s="44"/>
      <c r="K50" s="44"/>
      <c r="L50" s="194"/>
      <c r="M50" s="195"/>
      <c r="N50" s="195"/>
      <c r="O50" s="195"/>
      <c r="P50" s="195"/>
      <c r="Q50" s="195"/>
      <c r="R50" s="195"/>
      <c r="S50" s="195"/>
      <c r="T50" s="195"/>
      <c r="U50" s="195"/>
      <c r="V50" s="195"/>
      <c r="W50" s="195"/>
      <c r="X50" s="195"/>
      <c r="Y50" s="195"/>
      <c r="Z50" s="196"/>
      <c r="AA50" s="17"/>
      <c r="AB50" s="18"/>
      <c r="AC50" s="102"/>
      <c r="AD50" s="17"/>
      <c r="AE50" s="17"/>
      <c r="AF50" s="17"/>
      <c r="AG50" s="18"/>
      <c r="AH50" s="19"/>
      <c r="AI50" s="17"/>
      <c r="AJ50" s="18"/>
      <c r="AK50" s="18"/>
      <c r="AL50" s="103"/>
      <c r="AM50" s="2"/>
    </row>
    <row r="51" spans="1:39" ht="15" customHeight="1" x14ac:dyDescent="0.15">
      <c r="A51" s="2"/>
      <c r="B51" s="26"/>
      <c r="C51" s="2"/>
      <c r="D51" s="2"/>
      <c r="E51" s="2"/>
      <c r="F51" s="2"/>
      <c r="G51" s="43"/>
      <c r="H51" s="2"/>
      <c r="I51" s="130"/>
      <c r="J51" s="51" t="str">
        <f>$AC$6</f>
        <v>□</v>
      </c>
      <c r="K51" s="130"/>
      <c r="L51" s="246" t="s">
        <v>130</v>
      </c>
      <c r="M51" s="247"/>
      <c r="N51" s="247"/>
      <c r="O51" s="247"/>
      <c r="P51" s="247"/>
      <c r="Q51" s="247"/>
      <c r="R51" s="247"/>
      <c r="S51" s="247"/>
      <c r="T51" s="247"/>
      <c r="U51" s="247"/>
      <c r="V51" s="247"/>
      <c r="W51" s="247"/>
      <c r="X51" s="247"/>
      <c r="Y51" s="247"/>
      <c r="Z51" s="248"/>
      <c r="AA51" s="209" t="s">
        <v>31</v>
      </c>
      <c r="AB51" s="210"/>
      <c r="AC51" s="71" t="s">
        <v>31</v>
      </c>
      <c r="AD51" s="72" t="s">
        <v>31</v>
      </c>
      <c r="AE51" s="72" t="s">
        <v>31</v>
      </c>
      <c r="AF51" s="209" t="s">
        <v>31</v>
      </c>
      <c r="AG51" s="211"/>
      <c r="AH51" s="212"/>
      <c r="AI51" s="72"/>
      <c r="AJ51" s="73"/>
      <c r="AK51" s="73"/>
      <c r="AL51" s="74"/>
      <c r="AM51" s="2"/>
    </row>
    <row r="52" spans="1:39" ht="15" customHeight="1" x14ac:dyDescent="0.15">
      <c r="A52" s="2"/>
      <c r="B52" s="26"/>
      <c r="C52" s="2"/>
      <c r="D52" s="2"/>
      <c r="E52" s="2"/>
      <c r="F52" s="2"/>
      <c r="G52" s="43"/>
      <c r="H52" s="2"/>
      <c r="I52" s="44"/>
      <c r="J52" s="44"/>
      <c r="K52" s="44"/>
      <c r="L52" s="194"/>
      <c r="M52" s="195"/>
      <c r="N52" s="195"/>
      <c r="O52" s="195"/>
      <c r="P52" s="195"/>
      <c r="Q52" s="195"/>
      <c r="R52" s="195"/>
      <c r="S52" s="195"/>
      <c r="T52" s="195"/>
      <c r="U52" s="195"/>
      <c r="V52" s="195"/>
      <c r="W52" s="195"/>
      <c r="X52" s="195"/>
      <c r="Y52" s="195"/>
      <c r="Z52" s="196"/>
      <c r="AA52" s="17"/>
      <c r="AB52" s="18"/>
      <c r="AC52" s="102"/>
      <c r="AD52" s="17"/>
      <c r="AE52" s="17"/>
      <c r="AF52" s="17"/>
      <c r="AG52" s="18"/>
      <c r="AH52" s="19"/>
      <c r="AI52" s="17"/>
      <c r="AJ52" s="18"/>
      <c r="AK52" s="18"/>
      <c r="AL52" s="103"/>
      <c r="AM52" s="2"/>
    </row>
    <row r="53" spans="1:39" ht="15" customHeight="1" x14ac:dyDescent="0.15">
      <c r="A53" s="2"/>
      <c r="B53" s="26"/>
      <c r="C53" s="2"/>
      <c r="D53" s="2"/>
      <c r="E53" s="2"/>
      <c r="F53" s="2"/>
      <c r="G53" s="43"/>
      <c r="H53" s="2"/>
      <c r="I53" s="130"/>
      <c r="J53" s="51" t="str">
        <f>$AC$6</f>
        <v>□</v>
      </c>
      <c r="K53" s="130"/>
      <c r="L53" s="246" t="s">
        <v>120</v>
      </c>
      <c r="M53" s="247"/>
      <c r="N53" s="247"/>
      <c r="O53" s="247"/>
      <c r="P53" s="247"/>
      <c r="Q53" s="247"/>
      <c r="R53" s="247"/>
      <c r="S53" s="247"/>
      <c r="T53" s="247"/>
      <c r="U53" s="247"/>
      <c r="V53" s="247"/>
      <c r="W53" s="247"/>
      <c r="X53" s="247"/>
      <c r="Y53" s="247"/>
      <c r="Z53" s="248"/>
      <c r="AA53" s="209" t="s">
        <v>31</v>
      </c>
      <c r="AB53" s="210"/>
      <c r="AC53" s="71" t="s">
        <v>31</v>
      </c>
      <c r="AD53" s="72" t="s">
        <v>31</v>
      </c>
      <c r="AE53" s="72" t="s">
        <v>31</v>
      </c>
      <c r="AF53" s="209" t="s">
        <v>31</v>
      </c>
      <c r="AG53" s="211"/>
      <c r="AH53" s="212"/>
      <c r="AI53" s="72"/>
      <c r="AJ53" s="73"/>
      <c r="AK53" s="73"/>
      <c r="AL53" s="74"/>
      <c r="AM53" s="2"/>
    </row>
    <row r="54" spans="1:39" ht="15" customHeight="1" x14ac:dyDescent="0.15">
      <c r="A54" s="2"/>
      <c r="B54" s="66"/>
      <c r="C54" s="15"/>
      <c r="D54" s="15"/>
      <c r="E54" s="15"/>
      <c r="F54" s="15"/>
      <c r="G54" s="14"/>
      <c r="H54" s="15"/>
      <c r="I54" s="44"/>
      <c r="J54" s="44"/>
      <c r="K54" s="44"/>
      <c r="L54" s="194"/>
      <c r="M54" s="195"/>
      <c r="N54" s="195"/>
      <c r="O54" s="195"/>
      <c r="P54" s="195"/>
      <c r="Q54" s="195"/>
      <c r="R54" s="195"/>
      <c r="S54" s="195"/>
      <c r="T54" s="195"/>
      <c r="U54" s="195"/>
      <c r="V54" s="195"/>
      <c r="W54" s="195"/>
      <c r="X54" s="195"/>
      <c r="Y54" s="195"/>
      <c r="Z54" s="196"/>
      <c r="AA54" s="17"/>
      <c r="AB54" s="18"/>
      <c r="AC54" s="102"/>
      <c r="AD54" s="17"/>
      <c r="AE54" s="17"/>
      <c r="AF54" s="17"/>
      <c r="AG54" s="18"/>
      <c r="AH54" s="19"/>
      <c r="AI54" s="17"/>
      <c r="AJ54" s="18"/>
      <c r="AK54" s="18"/>
      <c r="AL54" s="103"/>
      <c r="AM54" s="2"/>
    </row>
    <row r="55" spans="1:39" ht="15" customHeight="1" x14ac:dyDescent="0.15">
      <c r="A55" s="2"/>
      <c r="B55" s="26" t="s">
        <v>131</v>
      </c>
      <c r="C55" s="2"/>
      <c r="D55" s="2"/>
      <c r="E55" s="2"/>
      <c r="F55" s="2"/>
      <c r="G55" s="152" t="s">
        <v>6</v>
      </c>
      <c r="H55" s="2" t="s">
        <v>29</v>
      </c>
      <c r="I55" s="130"/>
      <c r="J55" s="51" t="str">
        <f>$AC$6</f>
        <v>□</v>
      </c>
      <c r="K55" s="130"/>
      <c r="L55" s="246" t="s">
        <v>132</v>
      </c>
      <c r="M55" s="247"/>
      <c r="N55" s="247"/>
      <c r="O55" s="247"/>
      <c r="P55" s="247"/>
      <c r="Q55" s="247"/>
      <c r="R55" s="247"/>
      <c r="S55" s="247"/>
      <c r="T55" s="247"/>
      <c r="U55" s="247"/>
      <c r="V55" s="247"/>
      <c r="W55" s="247"/>
      <c r="X55" s="247"/>
      <c r="Y55" s="247"/>
      <c r="Z55" s="248"/>
      <c r="AA55" s="209" t="s">
        <v>31</v>
      </c>
      <c r="AB55" s="210"/>
      <c r="AC55" s="71" t="s">
        <v>31</v>
      </c>
      <c r="AD55" s="72" t="s">
        <v>31</v>
      </c>
      <c r="AE55" s="72" t="s">
        <v>31</v>
      </c>
      <c r="AF55" s="209" t="s">
        <v>31</v>
      </c>
      <c r="AG55" s="211"/>
      <c r="AH55" s="212"/>
      <c r="AI55" s="72"/>
      <c r="AJ55" s="73"/>
      <c r="AK55" s="73"/>
      <c r="AL55" s="74"/>
      <c r="AM55" s="2"/>
    </row>
    <row r="56" spans="1:39" ht="15" customHeight="1" x14ac:dyDescent="0.15">
      <c r="A56" s="2"/>
      <c r="B56" s="26"/>
      <c r="C56" s="2"/>
      <c r="D56" s="2"/>
      <c r="E56" s="2"/>
      <c r="F56" s="2"/>
      <c r="G56" s="152" t="s">
        <v>6</v>
      </c>
      <c r="H56" s="2" t="s">
        <v>33</v>
      </c>
      <c r="I56" s="44"/>
      <c r="J56" s="44"/>
      <c r="K56" s="44"/>
      <c r="L56" s="194"/>
      <c r="M56" s="195"/>
      <c r="N56" s="195"/>
      <c r="O56" s="195"/>
      <c r="P56" s="195"/>
      <c r="Q56" s="195"/>
      <c r="R56" s="195"/>
      <c r="S56" s="195"/>
      <c r="T56" s="195"/>
      <c r="U56" s="195"/>
      <c r="V56" s="195"/>
      <c r="W56" s="195"/>
      <c r="X56" s="195"/>
      <c r="Y56" s="195"/>
      <c r="Z56" s="196"/>
      <c r="AA56" s="17"/>
      <c r="AB56" s="18"/>
      <c r="AC56" s="102"/>
      <c r="AD56" s="17"/>
      <c r="AE56" s="17"/>
      <c r="AF56" s="17"/>
      <c r="AG56" s="18"/>
      <c r="AH56" s="19"/>
      <c r="AI56" s="17"/>
      <c r="AJ56" s="18"/>
      <c r="AK56" s="18"/>
      <c r="AL56" s="103"/>
      <c r="AM56" s="2"/>
    </row>
    <row r="57" spans="1:39" ht="15" customHeight="1" x14ac:dyDescent="0.15">
      <c r="A57" s="2"/>
      <c r="B57" s="26"/>
      <c r="C57" s="2"/>
      <c r="D57" s="2"/>
      <c r="E57" s="2"/>
      <c r="F57" s="2"/>
      <c r="G57" s="43"/>
      <c r="H57" s="2"/>
      <c r="I57" s="130"/>
      <c r="J57" s="51" t="str">
        <f>$AC$6</f>
        <v>□</v>
      </c>
      <c r="K57" s="130"/>
      <c r="L57" s="246" t="s">
        <v>129</v>
      </c>
      <c r="M57" s="247"/>
      <c r="N57" s="247"/>
      <c r="O57" s="247"/>
      <c r="P57" s="247"/>
      <c r="Q57" s="247"/>
      <c r="R57" s="247"/>
      <c r="S57" s="247"/>
      <c r="T57" s="247"/>
      <c r="U57" s="247"/>
      <c r="V57" s="247"/>
      <c r="W57" s="247"/>
      <c r="X57" s="247"/>
      <c r="Y57" s="247"/>
      <c r="Z57" s="248"/>
      <c r="AA57" s="209" t="s">
        <v>31</v>
      </c>
      <c r="AB57" s="210"/>
      <c r="AC57" s="71" t="s">
        <v>31</v>
      </c>
      <c r="AD57" s="72" t="s">
        <v>31</v>
      </c>
      <c r="AE57" s="72" t="s">
        <v>31</v>
      </c>
      <c r="AF57" s="209" t="s">
        <v>31</v>
      </c>
      <c r="AG57" s="211"/>
      <c r="AH57" s="212"/>
      <c r="AI57" s="72"/>
      <c r="AJ57" s="73"/>
      <c r="AK57" s="73"/>
      <c r="AL57" s="74"/>
      <c r="AM57" s="2"/>
    </row>
    <row r="58" spans="1:39" ht="15" customHeight="1" x14ac:dyDescent="0.15">
      <c r="A58" s="2"/>
      <c r="B58" s="26"/>
      <c r="C58" s="2"/>
      <c r="D58" s="2"/>
      <c r="E58" s="2"/>
      <c r="F58" s="2"/>
      <c r="G58" s="43"/>
      <c r="H58" s="2"/>
      <c r="I58" s="44"/>
      <c r="J58" s="44"/>
      <c r="K58" s="44"/>
      <c r="L58" s="194"/>
      <c r="M58" s="195"/>
      <c r="N58" s="195"/>
      <c r="O58" s="195"/>
      <c r="P58" s="195"/>
      <c r="Q58" s="195"/>
      <c r="R58" s="195"/>
      <c r="S58" s="195"/>
      <c r="T58" s="195"/>
      <c r="U58" s="195"/>
      <c r="V58" s="195"/>
      <c r="W58" s="195"/>
      <c r="X58" s="195"/>
      <c r="Y58" s="195"/>
      <c r="Z58" s="196"/>
      <c r="AA58" s="17"/>
      <c r="AB58" s="18"/>
      <c r="AC58" s="102"/>
      <c r="AD58" s="17"/>
      <c r="AE58" s="17"/>
      <c r="AF58" s="17"/>
      <c r="AG58" s="18"/>
      <c r="AH58" s="19"/>
      <c r="AI58" s="17"/>
      <c r="AJ58" s="18"/>
      <c r="AK58" s="18"/>
      <c r="AL58" s="103"/>
      <c r="AM58" s="2"/>
    </row>
    <row r="59" spans="1:39" ht="15" customHeight="1" x14ac:dyDescent="0.15">
      <c r="A59" s="2"/>
      <c r="B59" s="26"/>
      <c r="C59" s="2"/>
      <c r="D59" s="2"/>
      <c r="E59" s="2"/>
      <c r="F59" s="2"/>
      <c r="G59" s="43"/>
      <c r="H59" s="2"/>
      <c r="I59" s="130"/>
      <c r="J59" s="51" t="str">
        <f>$AC$6</f>
        <v>□</v>
      </c>
      <c r="K59" s="130"/>
      <c r="L59" s="246" t="s">
        <v>120</v>
      </c>
      <c r="M59" s="247"/>
      <c r="N59" s="247"/>
      <c r="O59" s="247"/>
      <c r="P59" s="247"/>
      <c r="Q59" s="247"/>
      <c r="R59" s="247"/>
      <c r="S59" s="247"/>
      <c r="T59" s="247"/>
      <c r="U59" s="247"/>
      <c r="V59" s="247"/>
      <c r="W59" s="247"/>
      <c r="X59" s="247"/>
      <c r="Y59" s="247"/>
      <c r="Z59" s="248"/>
      <c r="AA59" s="209" t="s">
        <v>31</v>
      </c>
      <c r="AB59" s="210"/>
      <c r="AC59" s="71" t="s">
        <v>31</v>
      </c>
      <c r="AD59" s="72" t="s">
        <v>31</v>
      </c>
      <c r="AE59" s="72" t="s">
        <v>31</v>
      </c>
      <c r="AF59" s="209" t="s">
        <v>31</v>
      </c>
      <c r="AG59" s="211"/>
      <c r="AH59" s="212"/>
      <c r="AI59" s="72"/>
      <c r="AJ59" s="73"/>
      <c r="AK59" s="73"/>
      <c r="AL59" s="74"/>
      <c r="AM59" s="2"/>
    </row>
    <row r="60" spans="1:39" ht="15" customHeight="1" thickBot="1" x14ac:dyDescent="0.2">
      <c r="A60" s="2"/>
      <c r="B60" s="109"/>
      <c r="C60" s="110"/>
      <c r="D60" s="110"/>
      <c r="E60" s="110"/>
      <c r="F60" s="110"/>
      <c r="G60" s="112"/>
      <c r="H60" s="110"/>
      <c r="I60" s="134"/>
      <c r="J60" s="134"/>
      <c r="K60" s="134"/>
      <c r="L60" s="236"/>
      <c r="M60" s="237"/>
      <c r="N60" s="237"/>
      <c r="O60" s="237"/>
      <c r="P60" s="237"/>
      <c r="Q60" s="237"/>
      <c r="R60" s="237"/>
      <c r="S60" s="237"/>
      <c r="T60" s="237"/>
      <c r="U60" s="237"/>
      <c r="V60" s="237"/>
      <c r="W60" s="237"/>
      <c r="X60" s="237"/>
      <c r="Y60" s="237"/>
      <c r="Z60" s="238"/>
      <c r="AA60" s="117"/>
      <c r="AB60" s="120"/>
      <c r="AC60" s="119"/>
      <c r="AD60" s="117"/>
      <c r="AE60" s="117"/>
      <c r="AF60" s="117"/>
      <c r="AG60" s="120"/>
      <c r="AH60" s="121"/>
      <c r="AI60" s="117"/>
      <c r="AJ60" s="120"/>
      <c r="AK60" s="120"/>
      <c r="AL60" s="122"/>
      <c r="AM60" s="2"/>
    </row>
    <row r="61" spans="1:39" ht="15" customHeight="1" x14ac:dyDescent="0.15">
      <c r="A61" s="2"/>
      <c r="B61" s="2"/>
      <c r="C61" s="2"/>
      <c r="D61" s="2"/>
      <c r="E61" s="2"/>
      <c r="F61" s="2"/>
      <c r="G61" s="2"/>
      <c r="H61" s="2"/>
      <c r="I61" s="2"/>
      <c r="J61" s="2"/>
      <c r="K61" s="2"/>
      <c r="L61" s="135"/>
      <c r="M61" s="135"/>
      <c r="N61" s="135"/>
      <c r="O61" s="135"/>
      <c r="P61" s="135"/>
      <c r="Q61" s="135"/>
      <c r="R61" s="135"/>
      <c r="S61" s="135"/>
      <c r="T61" s="135"/>
      <c r="U61" s="135"/>
      <c r="V61" s="135"/>
      <c r="W61" s="135"/>
      <c r="X61" s="135"/>
      <c r="Y61" s="135"/>
      <c r="Z61" s="135"/>
      <c r="AA61" s="62"/>
      <c r="AB61" s="62"/>
      <c r="AC61" s="62"/>
      <c r="AD61" s="62"/>
      <c r="AE61" s="62"/>
      <c r="AF61" s="62"/>
      <c r="AG61" s="62"/>
      <c r="AH61" s="62"/>
      <c r="AI61" s="62"/>
      <c r="AJ61" s="62"/>
      <c r="AK61" s="62"/>
      <c r="AL61" s="2"/>
      <c r="AM61" s="2"/>
    </row>
    <row r="62" spans="1:39" ht="15" customHeight="1" x14ac:dyDescent="0.15">
      <c r="A62" s="2"/>
      <c r="B62" s="2"/>
      <c r="C62" s="2"/>
      <c r="D62" s="2"/>
      <c r="E62" s="2"/>
      <c r="F62" s="2"/>
      <c r="G62" s="2"/>
      <c r="H62" s="2"/>
      <c r="I62" s="2"/>
      <c r="J62" s="2"/>
      <c r="K62" s="2"/>
      <c r="L62" s="135"/>
      <c r="M62" s="135"/>
      <c r="N62" s="135"/>
      <c r="O62" s="135"/>
      <c r="P62" s="135"/>
      <c r="Q62" s="135"/>
      <c r="R62" s="135"/>
      <c r="S62" s="135"/>
      <c r="T62" s="135"/>
      <c r="U62" s="135"/>
      <c r="V62" s="135"/>
      <c r="W62" s="135"/>
      <c r="X62" s="135"/>
      <c r="Y62" s="135"/>
      <c r="Z62" s="135"/>
      <c r="AA62" s="62"/>
      <c r="AB62" s="62"/>
      <c r="AC62" s="62"/>
      <c r="AD62" s="62"/>
      <c r="AE62" s="62"/>
      <c r="AF62" s="62"/>
      <c r="AG62" s="62"/>
      <c r="AH62" s="62"/>
      <c r="AI62" s="62"/>
      <c r="AJ62" s="62"/>
      <c r="AK62" s="62"/>
      <c r="AL62" s="2"/>
      <c r="AM62" s="2"/>
    </row>
    <row r="63" spans="1:39" ht="15" customHeight="1" x14ac:dyDescent="0.15">
      <c r="A63" s="2"/>
      <c r="B63" s="2"/>
      <c r="C63" s="2"/>
      <c r="D63" s="2"/>
      <c r="E63" s="123"/>
      <c r="F63" s="2"/>
      <c r="G63" s="2"/>
      <c r="H63" s="2"/>
      <c r="I63" s="2"/>
      <c r="J63" s="2"/>
      <c r="K63" s="2"/>
      <c r="L63" s="2"/>
      <c r="M63" s="2"/>
      <c r="N63" s="2"/>
      <c r="O63" s="2"/>
      <c r="P63" s="2"/>
      <c r="Q63" s="249" t="s">
        <v>96</v>
      </c>
      <c r="R63" s="250"/>
      <c r="S63" s="250"/>
      <c r="T63" s="250"/>
      <c r="U63" s="250"/>
      <c r="V63" s="250"/>
      <c r="W63" s="251"/>
      <c r="X63" s="2"/>
      <c r="AF63" s="62"/>
      <c r="AG63" s="2"/>
      <c r="AH63" s="62"/>
      <c r="AI63" s="3"/>
      <c r="AJ63" s="3"/>
      <c r="AK63" s="3"/>
      <c r="AL63" s="4" t="str">
        <f>"（第2"&amp;IF($AC$6="■","面-2）","面-1）")</f>
        <v>（第2面-1）</v>
      </c>
      <c r="AM63" s="2"/>
    </row>
    <row r="64" spans="1:39" ht="15" customHeight="1" x14ac:dyDescent="0.15">
      <c r="A64" s="2"/>
      <c r="B64" s="5"/>
      <c r="C64" s="5"/>
      <c r="D64" s="5"/>
      <c r="E64" s="5"/>
      <c r="F64" s="5"/>
      <c r="G64" s="5"/>
      <c r="H64" s="5"/>
      <c r="I64" s="5"/>
      <c r="J64" s="5"/>
      <c r="K64" s="5"/>
      <c r="L64" s="5"/>
      <c r="M64" s="5"/>
      <c r="N64" s="5"/>
      <c r="O64" s="5"/>
      <c r="P64" s="5"/>
      <c r="Q64" s="5"/>
      <c r="R64" s="5"/>
      <c r="S64" s="5"/>
      <c r="T64" s="5"/>
      <c r="U64" s="5"/>
      <c r="V64" s="5"/>
      <c r="W64" s="5"/>
      <c r="X64" s="5"/>
      <c r="Y64" s="6"/>
      <c r="Z64" s="7"/>
      <c r="AA64" s="7"/>
      <c r="AB64" s="7"/>
      <c r="AC64" s="7"/>
      <c r="AD64" s="8"/>
      <c r="AE64" s="8"/>
      <c r="AF64" s="8"/>
      <c r="AG64" s="8"/>
      <c r="AH64" s="8"/>
      <c r="AI64" s="8"/>
      <c r="AJ64" s="8"/>
      <c r="AK64" s="8"/>
      <c r="AL64" s="8"/>
      <c r="AM64" s="2"/>
    </row>
    <row r="65" spans="1:39" ht="15" customHeight="1" x14ac:dyDescent="0.15">
      <c r="A65" s="2"/>
      <c r="B65" s="182" t="s">
        <v>10</v>
      </c>
      <c r="C65" s="183"/>
      <c r="D65" s="183"/>
      <c r="E65" s="183"/>
      <c r="F65" s="183"/>
      <c r="G65" s="183"/>
      <c r="H65" s="183"/>
      <c r="I65" s="183"/>
      <c r="J65" s="183"/>
      <c r="K65" s="183"/>
      <c r="L65" s="183"/>
      <c r="M65" s="183"/>
      <c r="N65" s="183"/>
      <c r="O65" s="183"/>
      <c r="P65" s="183"/>
      <c r="Q65" s="183"/>
      <c r="R65" s="183"/>
      <c r="S65" s="183"/>
      <c r="T65" s="183"/>
      <c r="U65" s="184"/>
      <c r="V65" s="5"/>
      <c r="W65" s="197" t="s">
        <v>11</v>
      </c>
      <c r="X65" s="197"/>
      <c r="Y65" s="197"/>
      <c r="Z65" s="197"/>
      <c r="AA65" s="197"/>
      <c r="AB65" s="197"/>
      <c r="AC65" s="197"/>
      <c r="AD65" s="197"/>
      <c r="AE65" s="197"/>
      <c r="AF65" s="197"/>
      <c r="AG65" s="197"/>
      <c r="AH65" s="197"/>
      <c r="AI65" s="197"/>
      <c r="AJ65" s="197"/>
      <c r="AK65" s="197"/>
      <c r="AL65" s="197"/>
      <c r="AM65" s="2"/>
    </row>
    <row r="66" spans="1:39" ht="15" customHeight="1" thickBot="1" x14ac:dyDescent="0.2">
      <c r="A66" s="2"/>
      <c r="B66" s="226" t="s">
        <v>100</v>
      </c>
      <c r="C66" s="214"/>
      <c r="D66" s="214"/>
      <c r="E66" s="214"/>
      <c r="F66" s="214"/>
      <c r="G66" s="214"/>
      <c r="H66" s="214"/>
      <c r="I66" s="214"/>
      <c r="J66" s="20"/>
      <c r="K66" s="21" t="str">
        <f>K11</f>
        <v>■</v>
      </c>
      <c r="L66" s="16" t="s">
        <v>101</v>
      </c>
      <c r="M66" s="22"/>
      <c r="N66" s="23"/>
      <c r="O66" s="21" t="str">
        <f>O11</f>
        <v>□</v>
      </c>
      <c r="P66" s="16" t="s">
        <v>102</v>
      </c>
      <c r="Q66" s="22"/>
      <c r="R66" s="23"/>
      <c r="S66" s="23"/>
      <c r="T66" s="23"/>
      <c r="U66" s="16"/>
      <c r="V66" s="7"/>
      <c r="W66" s="198"/>
      <c r="X66" s="198"/>
      <c r="Y66" s="198"/>
      <c r="Z66" s="198"/>
      <c r="AA66" s="198"/>
      <c r="AB66" s="198"/>
      <c r="AC66" s="198"/>
      <c r="AD66" s="198"/>
      <c r="AE66" s="198"/>
      <c r="AF66" s="198"/>
      <c r="AG66" s="198"/>
      <c r="AH66" s="198"/>
      <c r="AI66" s="198"/>
      <c r="AJ66" s="198"/>
      <c r="AK66" s="198"/>
      <c r="AL66" s="198"/>
      <c r="AM66" s="2"/>
    </row>
    <row r="67" spans="1:39" ht="15" customHeight="1" x14ac:dyDescent="0.15">
      <c r="A67" s="2"/>
      <c r="B67" s="227" t="s">
        <v>15</v>
      </c>
      <c r="C67" s="228"/>
      <c r="D67" s="228"/>
      <c r="E67" s="228"/>
      <c r="F67" s="228"/>
      <c r="G67" s="228"/>
      <c r="H67" s="228"/>
      <c r="I67" s="228"/>
      <c r="J67" s="228"/>
      <c r="K67" s="228"/>
      <c r="L67" s="228"/>
      <c r="M67" s="228"/>
      <c r="N67" s="228"/>
      <c r="O67" s="228"/>
      <c r="P67" s="228"/>
      <c r="Q67" s="228"/>
      <c r="R67" s="228"/>
      <c r="S67" s="228"/>
      <c r="T67" s="228"/>
      <c r="U67" s="228"/>
      <c r="V67" s="228"/>
      <c r="W67" s="228"/>
      <c r="X67" s="228"/>
      <c r="Y67" s="228"/>
      <c r="Z67" s="228"/>
      <c r="AA67" s="228"/>
      <c r="AB67" s="229"/>
      <c r="AC67" s="227" t="s">
        <v>16</v>
      </c>
      <c r="AD67" s="228"/>
      <c r="AE67" s="228"/>
      <c r="AF67" s="228"/>
      <c r="AG67" s="228"/>
      <c r="AH67" s="228"/>
      <c r="AI67" s="228"/>
      <c r="AJ67" s="228"/>
      <c r="AK67" s="228"/>
      <c r="AL67" s="229"/>
      <c r="AM67" s="2"/>
    </row>
    <row r="68" spans="1:39" ht="15" customHeight="1" x14ac:dyDescent="0.15">
      <c r="A68" s="2"/>
      <c r="B68" s="230" t="s">
        <v>17</v>
      </c>
      <c r="C68" s="186"/>
      <c r="D68" s="186"/>
      <c r="E68" s="186"/>
      <c r="F68" s="187"/>
      <c r="G68" s="216" t="s">
        <v>18</v>
      </c>
      <c r="H68" s="232"/>
      <c r="I68" s="226" t="s">
        <v>19</v>
      </c>
      <c r="J68" s="214"/>
      <c r="K68" s="215"/>
      <c r="L68" s="209" t="s">
        <v>20</v>
      </c>
      <c r="M68" s="211"/>
      <c r="N68" s="211"/>
      <c r="O68" s="211"/>
      <c r="P68" s="211"/>
      <c r="Q68" s="211"/>
      <c r="R68" s="211"/>
      <c r="S68" s="211"/>
      <c r="T68" s="211"/>
      <c r="U68" s="211"/>
      <c r="V68" s="211"/>
      <c r="W68" s="211"/>
      <c r="X68" s="211"/>
      <c r="Y68" s="211"/>
      <c r="Z68" s="212"/>
      <c r="AA68" s="216" t="s">
        <v>21</v>
      </c>
      <c r="AB68" s="220"/>
      <c r="AC68" s="213" t="s">
        <v>22</v>
      </c>
      <c r="AD68" s="214"/>
      <c r="AE68" s="215"/>
      <c r="AF68" s="216" t="s">
        <v>23</v>
      </c>
      <c r="AG68" s="186"/>
      <c r="AH68" s="187"/>
      <c r="AI68" s="185" t="s">
        <v>24</v>
      </c>
      <c r="AJ68" s="186"/>
      <c r="AK68" s="186"/>
      <c r="AL68" s="220"/>
      <c r="AM68" s="2"/>
    </row>
    <row r="69" spans="1:39" ht="15" customHeight="1" thickBot="1" x14ac:dyDescent="0.2">
      <c r="A69" s="2"/>
      <c r="B69" s="231"/>
      <c r="C69" s="218"/>
      <c r="D69" s="218"/>
      <c r="E69" s="218"/>
      <c r="F69" s="219"/>
      <c r="G69" s="233"/>
      <c r="H69" s="234"/>
      <c r="I69" s="24">
        <v>1</v>
      </c>
      <c r="J69" s="24">
        <v>2</v>
      </c>
      <c r="K69" s="24"/>
      <c r="L69" s="283" t="s">
        <v>333</v>
      </c>
      <c r="M69" s="284"/>
      <c r="N69" s="284"/>
      <c r="O69" s="284"/>
      <c r="P69" s="284"/>
      <c r="Q69" s="284"/>
      <c r="R69" s="284"/>
      <c r="S69" s="284"/>
      <c r="T69" s="284"/>
      <c r="U69" s="284"/>
      <c r="V69" s="284"/>
      <c r="W69" s="284"/>
      <c r="X69" s="284"/>
      <c r="Y69" s="284"/>
      <c r="Z69" s="285"/>
      <c r="AA69" s="217"/>
      <c r="AB69" s="221"/>
      <c r="AC69" s="25" t="s">
        <v>25</v>
      </c>
      <c r="AD69" s="24" t="s">
        <v>26</v>
      </c>
      <c r="AE69" s="24" t="s">
        <v>27</v>
      </c>
      <c r="AF69" s="217"/>
      <c r="AG69" s="218"/>
      <c r="AH69" s="219"/>
      <c r="AI69" s="217"/>
      <c r="AJ69" s="218"/>
      <c r="AK69" s="218"/>
      <c r="AL69" s="221"/>
      <c r="AM69" s="2"/>
    </row>
    <row r="70" spans="1:39" ht="15" customHeight="1" x14ac:dyDescent="0.15">
      <c r="A70" s="2"/>
      <c r="B70" s="26" t="s">
        <v>133</v>
      </c>
      <c r="C70" s="2"/>
      <c r="D70" s="2"/>
      <c r="E70" s="2"/>
      <c r="F70" s="2"/>
      <c r="G70" s="156" t="s">
        <v>6</v>
      </c>
      <c r="H70" s="2" t="s">
        <v>29</v>
      </c>
      <c r="I70" s="130"/>
      <c r="J70" s="51" t="str">
        <f>$AC$6</f>
        <v>□</v>
      </c>
      <c r="K70" s="130"/>
      <c r="L70" s="246" t="s">
        <v>134</v>
      </c>
      <c r="M70" s="247"/>
      <c r="N70" s="247"/>
      <c r="O70" s="247"/>
      <c r="P70" s="247"/>
      <c r="Q70" s="247"/>
      <c r="R70" s="247"/>
      <c r="S70" s="247"/>
      <c r="T70" s="247"/>
      <c r="U70" s="247"/>
      <c r="V70" s="247"/>
      <c r="W70" s="247"/>
      <c r="X70" s="247"/>
      <c r="Y70" s="247"/>
      <c r="Z70" s="248"/>
      <c r="AA70" s="209" t="s">
        <v>31</v>
      </c>
      <c r="AB70" s="210"/>
      <c r="AC70" s="71" t="s">
        <v>31</v>
      </c>
      <c r="AD70" s="72" t="s">
        <v>31</v>
      </c>
      <c r="AE70" s="72" t="s">
        <v>31</v>
      </c>
      <c r="AF70" s="209" t="s">
        <v>31</v>
      </c>
      <c r="AG70" s="211"/>
      <c r="AH70" s="212"/>
      <c r="AI70" s="72"/>
      <c r="AJ70" s="73"/>
      <c r="AK70" s="73"/>
      <c r="AL70" s="74"/>
      <c r="AM70" s="2"/>
    </row>
    <row r="71" spans="1:39" ht="15" customHeight="1" x14ac:dyDescent="0.15">
      <c r="A71" s="2"/>
      <c r="B71" s="26"/>
      <c r="C71" s="2"/>
      <c r="D71" s="2"/>
      <c r="E71" s="2"/>
      <c r="F71" s="2"/>
      <c r="G71" s="156" t="s">
        <v>6</v>
      </c>
      <c r="H71" s="2" t="s">
        <v>33</v>
      </c>
      <c r="I71" s="44"/>
      <c r="J71" s="44"/>
      <c r="K71" s="44"/>
      <c r="L71" s="194"/>
      <c r="M71" s="195"/>
      <c r="N71" s="195"/>
      <c r="O71" s="195"/>
      <c r="P71" s="195"/>
      <c r="Q71" s="195"/>
      <c r="R71" s="195"/>
      <c r="S71" s="195"/>
      <c r="T71" s="195"/>
      <c r="U71" s="195"/>
      <c r="V71" s="195"/>
      <c r="W71" s="195"/>
      <c r="X71" s="195"/>
      <c r="Y71" s="195"/>
      <c r="Z71" s="196"/>
      <c r="AA71" s="17"/>
      <c r="AB71" s="18"/>
      <c r="AC71" s="102"/>
      <c r="AD71" s="17"/>
      <c r="AE71" s="17"/>
      <c r="AF71" s="17"/>
      <c r="AG71" s="18"/>
      <c r="AH71" s="19"/>
      <c r="AI71" s="17"/>
      <c r="AJ71" s="18"/>
      <c r="AK71" s="18"/>
      <c r="AL71" s="103"/>
      <c r="AM71" s="2"/>
    </row>
    <row r="72" spans="1:39" ht="15" customHeight="1" x14ac:dyDescent="0.15">
      <c r="A72" s="2"/>
      <c r="B72" s="26"/>
      <c r="C72" s="2"/>
      <c r="D72" s="2"/>
      <c r="E72" s="2"/>
      <c r="F72" s="2"/>
      <c r="G72" s="43"/>
      <c r="H72" s="2"/>
      <c r="I72" s="130"/>
      <c r="J72" s="51" t="str">
        <f>$AC$6</f>
        <v>□</v>
      </c>
      <c r="K72" s="130"/>
      <c r="L72" s="246" t="s">
        <v>135</v>
      </c>
      <c r="M72" s="247"/>
      <c r="N72" s="247"/>
      <c r="O72" s="247"/>
      <c r="P72" s="247"/>
      <c r="Q72" s="247"/>
      <c r="R72" s="247"/>
      <c r="S72" s="247"/>
      <c r="T72" s="247"/>
      <c r="U72" s="247"/>
      <c r="V72" s="247"/>
      <c r="W72" s="247"/>
      <c r="X72" s="247"/>
      <c r="Y72" s="247"/>
      <c r="Z72" s="248"/>
      <c r="AA72" s="209" t="s">
        <v>31</v>
      </c>
      <c r="AB72" s="210"/>
      <c r="AC72" s="71" t="s">
        <v>31</v>
      </c>
      <c r="AD72" s="72" t="s">
        <v>31</v>
      </c>
      <c r="AE72" s="72" t="s">
        <v>31</v>
      </c>
      <c r="AF72" s="209" t="s">
        <v>31</v>
      </c>
      <c r="AG72" s="211"/>
      <c r="AH72" s="212"/>
      <c r="AI72" s="72"/>
      <c r="AJ72" s="73"/>
      <c r="AK72" s="73"/>
      <c r="AL72" s="74"/>
      <c r="AM72" s="2"/>
    </row>
    <row r="73" spans="1:39" ht="15" customHeight="1" x14ac:dyDescent="0.15">
      <c r="A73" s="2"/>
      <c r="B73" s="26"/>
      <c r="C73" s="2"/>
      <c r="D73" s="2"/>
      <c r="E73" s="2"/>
      <c r="F73" s="2"/>
      <c r="G73" s="43"/>
      <c r="H73" s="2"/>
      <c r="I73" s="44"/>
      <c r="J73" s="44"/>
      <c r="K73" s="44"/>
      <c r="L73" s="194"/>
      <c r="M73" s="195"/>
      <c r="N73" s="195"/>
      <c r="O73" s="195"/>
      <c r="P73" s="195"/>
      <c r="Q73" s="195"/>
      <c r="R73" s="195"/>
      <c r="S73" s="195"/>
      <c r="T73" s="195"/>
      <c r="U73" s="195"/>
      <c r="V73" s="195"/>
      <c r="W73" s="195"/>
      <c r="X73" s="195"/>
      <c r="Y73" s="195"/>
      <c r="Z73" s="196"/>
      <c r="AA73" s="17"/>
      <c r="AB73" s="18"/>
      <c r="AC73" s="102"/>
      <c r="AD73" s="17"/>
      <c r="AE73" s="17"/>
      <c r="AF73" s="17"/>
      <c r="AG73" s="18"/>
      <c r="AH73" s="19"/>
      <c r="AI73" s="17"/>
      <c r="AJ73" s="18"/>
      <c r="AK73" s="18"/>
      <c r="AL73" s="103"/>
      <c r="AM73" s="2"/>
    </row>
    <row r="74" spans="1:39" ht="15" customHeight="1" x14ac:dyDescent="0.15">
      <c r="A74" s="2"/>
      <c r="B74" s="26"/>
      <c r="C74" s="2"/>
      <c r="D74" s="2"/>
      <c r="E74" s="2"/>
      <c r="F74" s="2"/>
      <c r="G74" s="43"/>
      <c r="H74" s="2"/>
      <c r="I74" s="130"/>
      <c r="J74" s="51" t="str">
        <f>$AC$6</f>
        <v>□</v>
      </c>
      <c r="K74" s="130"/>
      <c r="L74" s="246" t="s">
        <v>136</v>
      </c>
      <c r="M74" s="247"/>
      <c r="N74" s="247"/>
      <c r="O74" s="247"/>
      <c r="P74" s="247"/>
      <c r="Q74" s="247"/>
      <c r="R74" s="247"/>
      <c r="S74" s="247"/>
      <c r="T74" s="247"/>
      <c r="U74" s="247"/>
      <c r="V74" s="247"/>
      <c r="W74" s="247"/>
      <c r="X74" s="247"/>
      <c r="Y74" s="247"/>
      <c r="Z74" s="248"/>
      <c r="AA74" s="209" t="s">
        <v>31</v>
      </c>
      <c r="AB74" s="210"/>
      <c r="AC74" s="71" t="s">
        <v>31</v>
      </c>
      <c r="AD74" s="72" t="s">
        <v>31</v>
      </c>
      <c r="AE74" s="72" t="s">
        <v>31</v>
      </c>
      <c r="AF74" s="209" t="s">
        <v>31</v>
      </c>
      <c r="AG74" s="211"/>
      <c r="AH74" s="212"/>
      <c r="AI74" s="72"/>
      <c r="AJ74" s="73"/>
      <c r="AK74" s="73"/>
      <c r="AL74" s="74"/>
      <c r="AM74" s="2"/>
    </row>
    <row r="75" spans="1:39" ht="15" customHeight="1" x14ac:dyDescent="0.15">
      <c r="A75" s="2"/>
      <c r="B75" s="26"/>
      <c r="C75" s="2"/>
      <c r="D75" s="2"/>
      <c r="E75" s="2"/>
      <c r="F75" s="2"/>
      <c r="G75" s="43"/>
      <c r="H75" s="2"/>
      <c r="I75" s="44"/>
      <c r="J75" s="44"/>
      <c r="K75" s="44"/>
      <c r="L75" s="194"/>
      <c r="M75" s="195"/>
      <c r="N75" s="195"/>
      <c r="O75" s="195"/>
      <c r="P75" s="195"/>
      <c r="Q75" s="195"/>
      <c r="R75" s="195"/>
      <c r="S75" s="195"/>
      <c r="T75" s="195"/>
      <c r="U75" s="195"/>
      <c r="V75" s="195"/>
      <c r="W75" s="195"/>
      <c r="X75" s="195"/>
      <c r="Y75" s="195"/>
      <c r="Z75" s="196"/>
      <c r="AA75" s="17"/>
      <c r="AB75" s="18"/>
      <c r="AC75" s="102"/>
      <c r="AD75" s="17"/>
      <c r="AE75" s="17"/>
      <c r="AF75" s="17"/>
      <c r="AG75" s="18"/>
      <c r="AH75" s="19"/>
      <c r="AI75" s="17"/>
      <c r="AJ75" s="18"/>
      <c r="AK75" s="18"/>
      <c r="AL75" s="103"/>
      <c r="AM75" s="2"/>
    </row>
    <row r="76" spans="1:39" ht="15" customHeight="1" x14ac:dyDescent="0.15">
      <c r="A76" s="2"/>
      <c r="B76" s="26"/>
      <c r="C76" s="2"/>
      <c r="D76" s="2"/>
      <c r="E76" s="2"/>
      <c r="F76" s="2"/>
      <c r="G76" s="43"/>
      <c r="H76" s="2"/>
      <c r="I76" s="130"/>
      <c r="J76" s="51" t="str">
        <f>$AC$6</f>
        <v>□</v>
      </c>
      <c r="K76" s="130"/>
      <c r="L76" s="246" t="s">
        <v>137</v>
      </c>
      <c r="M76" s="247"/>
      <c r="N76" s="247"/>
      <c r="O76" s="247"/>
      <c r="P76" s="247"/>
      <c r="Q76" s="247"/>
      <c r="R76" s="247"/>
      <c r="S76" s="247"/>
      <c r="T76" s="247"/>
      <c r="U76" s="247"/>
      <c r="V76" s="247"/>
      <c r="W76" s="247"/>
      <c r="X76" s="247"/>
      <c r="Y76" s="247"/>
      <c r="Z76" s="248"/>
      <c r="AA76" s="209" t="s">
        <v>31</v>
      </c>
      <c r="AB76" s="210"/>
      <c r="AC76" s="71" t="s">
        <v>31</v>
      </c>
      <c r="AD76" s="72" t="s">
        <v>31</v>
      </c>
      <c r="AE76" s="72" t="s">
        <v>31</v>
      </c>
      <c r="AF76" s="209" t="s">
        <v>31</v>
      </c>
      <c r="AG76" s="211"/>
      <c r="AH76" s="212"/>
      <c r="AI76" s="72"/>
      <c r="AJ76" s="73"/>
      <c r="AK76" s="73"/>
      <c r="AL76" s="74"/>
      <c r="AM76" s="2"/>
    </row>
    <row r="77" spans="1:39" ht="15" customHeight="1" x14ac:dyDescent="0.15">
      <c r="A77" s="2"/>
      <c r="B77" s="26"/>
      <c r="C77" s="2"/>
      <c r="D77" s="2"/>
      <c r="E77" s="2"/>
      <c r="F77" s="2"/>
      <c r="G77" s="43"/>
      <c r="H77" s="2"/>
      <c r="I77" s="44"/>
      <c r="J77" s="44"/>
      <c r="K77" s="44"/>
      <c r="L77" s="194"/>
      <c r="M77" s="195"/>
      <c r="N77" s="195"/>
      <c r="O77" s="195"/>
      <c r="P77" s="195"/>
      <c r="Q77" s="195"/>
      <c r="R77" s="195"/>
      <c r="S77" s="195"/>
      <c r="T77" s="195"/>
      <c r="U77" s="195"/>
      <c r="V77" s="195"/>
      <c r="W77" s="195"/>
      <c r="X77" s="195"/>
      <c r="Y77" s="195"/>
      <c r="Z77" s="196"/>
      <c r="AA77" s="17"/>
      <c r="AB77" s="18"/>
      <c r="AC77" s="102"/>
      <c r="AD77" s="17"/>
      <c r="AE77" s="17"/>
      <c r="AF77" s="17"/>
      <c r="AG77" s="18"/>
      <c r="AH77" s="19"/>
      <c r="AI77" s="17"/>
      <c r="AJ77" s="18"/>
      <c r="AK77" s="18"/>
      <c r="AL77" s="103"/>
      <c r="AM77" s="2"/>
    </row>
    <row r="78" spans="1:39" ht="15" customHeight="1" x14ac:dyDescent="0.15">
      <c r="A78" s="2"/>
      <c r="B78" s="26"/>
      <c r="C78" s="2"/>
      <c r="D78" s="2"/>
      <c r="E78" s="2"/>
      <c r="F78" s="2"/>
      <c r="G78" s="43"/>
      <c r="H78" s="2"/>
      <c r="I78" s="130"/>
      <c r="J78" s="51" t="str">
        <f>$AC$6</f>
        <v>□</v>
      </c>
      <c r="K78" s="130"/>
      <c r="L78" s="246" t="s">
        <v>138</v>
      </c>
      <c r="M78" s="247"/>
      <c r="N78" s="247"/>
      <c r="O78" s="247"/>
      <c r="P78" s="247"/>
      <c r="Q78" s="247"/>
      <c r="R78" s="247"/>
      <c r="S78" s="247"/>
      <c r="T78" s="247"/>
      <c r="U78" s="247"/>
      <c r="V78" s="247"/>
      <c r="W78" s="247"/>
      <c r="X78" s="247"/>
      <c r="Y78" s="247"/>
      <c r="Z78" s="248"/>
      <c r="AA78" s="209" t="s">
        <v>31</v>
      </c>
      <c r="AB78" s="210"/>
      <c r="AC78" s="71" t="s">
        <v>31</v>
      </c>
      <c r="AD78" s="72" t="s">
        <v>31</v>
      </c>
      <c r="AE78" s="72" t="s">
        <v>31</v>
      </c>
      <c r="AF78" s="209" t="s">
        <v>31</v>
      </c>
      <c r="AG78" s="211"/>
      <c r="AH78" s="212"/>
      <c r="AI78" s="72"/>
      <c r="AJ78" s="73"/>
      <c r="AK78" s="73"/>
      <c r="AL78" s="74"/>
      <c r="AM78" s="2"/>
    </row>
    <row r="79" spans="1:39" ht="15" customHeight="1" x14ac:dyDescent="0.15">
      <c r="A79" s="2"/>
      <c r="B79" s="66"/>
      <c r="C79" s="15"/>
      <c r="D79" s="15"/>
      <c r="E79" s="15"/>
      <c r="F79" s="15"/>
      <c r="G79" s="14"/>
      <c r="H79" s="15"/>
      <c r="I79" s="44"/>
      <c r="J79" s="44"/>
      <c r="K79" s="44"/>
      <c r="L79" s="194"/>
      <c r="M79" s="195"/>
      <c r="N79" s="195"/>
      <c r="O79" s="195"/>
      <c r="P79" s="195"/>
      <c r="Q79" s="195"/>
      <c r="R79" s="195"/>
      <c r="S79" s="195"/>
      <c r="T79" s="195"/>
      <c r="U79" s="195"/>
      <c r="V79" s="195"/>
      <c r="W79" s="195"/>
      <c r="X79" s="195"/>
      <c r="Y79" s="195"/>
      <c r="Z79" s="196"/>
      <c r="AA79" s="17"/>
      <c r="AB79" s="18"/>
      <c r="AC79" s="102"/>
      <c r="AD79" s="17"/>
      <c r="AE79" s="17"/>
      <c r="AF79" s="17"/>
      <c r="AG79" s="18"/>
      <c r="AH79" s="19"/>
      <c r="AI79" s="17"/>
      <c r="AJ79" s="18"/>
      <c r="AK79" s="18"/>
      <c r="AL79" s="103"/>
      <c r="AM79" s="2"/>
    </row>
    <row r="80" spans="1:39" ht="15" customHeight="1" x14ac:dyDescent="0.15">
      <c r="A80" s="2"/>
      <c r="B80" s="26" t="s">
        <v>139</v>
      </c>
      <c r="C80" s="2"/>
      <c r="D80" s="2"/>
      <c r="E80" s="2"/>
      <c r="F80" s="2"/>
      <c r="G80" s="156" t="s">
        <v>6</v>
      </c>
      <c r="H80" s="2" t="s">
        <v>29</v>
      </c>
      <c r="I80" s="52"/>
      <c r="J80" s="51" t="str">
        <f>$AC$6</f>
        <v>□</v>
      </c>
      <c r="K80" s="52"/>
      <c r="L80" s="239" t="s">
        <v>140</v>
      </c>
      <c r="M80" s="240"/>
      <c r="N80" s="240"/>
      <c r="O80" s="240"/>
      <c r="P80" s="240"/>
      <c r="Q80" s="240"/>
      <c r="R80" s="240"/>
      <c r="S80" s="240"/>
      <c r="T80" s="240"/>
      <c r="U80" s="240"/>
      <c r="V80" s="240"/>
      <c r="W80" s="240"/>
      <c r="X80" s="240"/>
      <c r="Y80" s="240"/>
      <c r="Z80" s="241"/>
      <c r="AA80" s="242" t="s">
        <v>31</v>
      </c>
      <c r="AB80" s="243"/>
      <c r="AC80" s="57" t="s">
        <v>31</v>
      </c>
      <c r="AD80" s="58" t="s">
        <v>31</v>
      </c>
      <c r="AE80" s="58" t="s">
        <v>31</v>
      </c>
      <c r="AF80" s="242" t="s">
        <v>31</v>
      </c>
      <c r="AG80" s="244"/>
      <c r="AH80" s="245"/>
      <c r="AI80" s="58"/>
      <c r="AJ80" s="59"/>
      <c r="AK80" s="59"/>
      <c r="AL80" s="60"/>
      <c r="AM80" s="2"/>
    </row>
    <row r="81" spans="1:39" ht="15" customHeight="1" x14ac:dyDescent="0.15">
      <c r="A81" s="2"/>
      <c r="B81" s="26"/>
      <c r="C81" s="2"/>
      <c r="D81" s="2"/>
      <c r="E81" s="2"/>
      <c r="F81" s="2"/>
      <c r="G81" s="156" t="s">
        <v>6</v>
      </c>
      <c r="H81" s="2" t="s">
        <v>33</v>
      </c>
      <c r="I81" s="44"/>
      <c r="J81" s="44"/>
      <c r="K81" s="44"/>
      <c r="L81" s="194"/>
      <c r="M81" s="195"/>
      <c r="N81" s="195"/>
      <c r="O81" s="195"/>
      <c r="P81" s="195"/>
      <c r="Q81" s="195"/>
      <c r="R81" s="195"/>
      <c r="S81" s="195"/>
      <c r="T81" s="195"/>
      <c r="U81" s="195"/>
      <c r="V81" s="195"/>
      <c r="W81" s="195"/>
      <c r="X81" s="195"/>
      <c r="Y81" s="195"/>
      <c r="Z81" s="196"/>
      <c r="AA81" s="17"/>
      <c r="AB81" s="18"/>
      <c r="AC81" s="102"/>
      <c r="AD81" s="17"/>
      <c r="AE81" s="17"/>
      <c r="AF81" s="17"/>
      <c r="AG81" s="18"/>
      <c r="AH81" s="19"/>
      <c r="AI81" s="17"/>
      <c r="AJ81" s="18"/>
      <c r="AK81" s="18"/>
      <c r="AL81" s="103"/>
      <c r="AM81" s="2"/>
    </row>
    <row r="82" spans="1:39" ht="15" customHeight="1" x14ac:dyDescent="0.15">
      <c r="A82" s="2"/>
      <c r="B82" s="26"/>
      <c r="C82" s="2"/>
      <c r="D82" s="2"/>
      <c r="E82" s="2"/>
      <c r="F82" s="2"/>
      <c r="G82" s="43"/>
      <c r="H82" s="2"/>
      <c r="I82" s="130"/>
      <c r="J82" s="51" t="str">
        <f>$AC$6</f>
        <v>□</v>
      </c>
      <c r="K82" s="130"/>
      <c r="L82" s="246" t="s">
        <v>141</v>
      </c>
      <c r="M82" s="247"/>
      <c r="N82" s="247"/>
      <c r="O82" s="247"/>
      <c r="P82" s="247"/>
      <c r="Q82" s="247"/>
      <c r="R82" s="247"/>
      <c r="S82" s="247"/>
      <c r="T82" s="247"/>
      <c r="U82" s="247"/>
      <c r="V82" s="247"/>
      <c r="W82" s="247"/>
      <c r="X82" s="247"/>
      <c r="Y82" s="247"/>
      <c r="Z82" s="248"/>
      <c r="AA82" s="209" t="s">
        <v>31</v>
      </c>
      <c r="AB82" s="210"/>
      <c r="AC82" s="71" t="s">
        <v>31</v>
      </c>
      <c r="AD82" s="72" t="s">
        <v>31</v>
      </c>
      <c r="AE82" s="72" t="s">
        <v>31</v>
      </c>
      <c r="AF82" s="209" t="s">
        <v>31</v>
      </c>
      <c r="AG82" s="211"/>
      <c r="AH82" s="212"/>
      <c r="AI82" s="72"/>
      <c r="AJ82" s="73"/>
      <c r="AK82" s="73"/>
      <c r="AL82" s="74"/>
      <c r="AM82" s="2"/>
    </row>
    <row r="83" spans="1:39" ht="15" customHeight="1" thickBot="1" x14ac:dyDescent="0.2">
      <c r="A83" s="2"/>
      <c r="B83" s="66"/>
      <c r="C83" s="15"/>
      <c r="D83" s="15"/>
      <c r="E83" s="15"/>
      <c r="F83" s="15"/>
      <c r="G83" s="14"/>
      <c r="H83" s="15"/>
      <c r="I83" s="44"/>
      <c r="J83" s="44"/>
      <c r="K83" s="44"/>
      <c r="L83" s="194"/>
      <c r="M83" s="195"/>
      <c r="N83" s="195"/>
      <c r="O83" s="195"/>
      <c r="P83" s="195"/>
      <c r="Q83" s="195"/>
      <c r="R83" s="195"/>
      <c r="S83" s="195"/>
      <c r="T83" s="195"/>
      <c r="U83" s="195"/>
      <c r="V83" s="195"/>
      <c r="W83" s="195"/>
      <c r="X83" s="195"/>
      <c r="Y83" s="195"/>
      <c r="Z83" s="196"/>
      <c r="AA83" s="17"/>
      <c r="AB83" s="18"/>
      <c r="AC83" s="102"/>
      <c r="AD83" s="17"/>
      <c r="AE83" s="17"/>
      <c r="AF83" s="17"/>
      <c r="AG83" s="18"/>
      <c r="AH83" s="19"/>
      <c r="AI83" s="17"/>
      <c r="AJ83" s="18"/>
      <c r="AK83" s="18"/>
      <c r="AL83" s="103"/>
      <c r="AM83" s="2"/>
    </row>
    <row r="84" spans="1:39" ht="15" customHeight="1" x14ac:dyDescent="0.15">
      <c r="A84" s="2"/>
      <c r="B84" s="13"/>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2"/>
    </row>
    <row r="85" spans="1:39" ht="15" customHeight="1" x14ac:dyDescent="0.15">
      <c r="A85" s="2"/>
      <c r="B85" s="2" t="s">
        <v>60</v>
      </c>
      <c r="C85" s="2"/>
      <c r="D85" s="2" t="s">
        <v>61</v>
      </c>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row>
    <row r="86" spans="1:39" ht="15" customHeight="1" x14ac:dyDescent="0.15">
      <c r="A86" s="2"/>
      <c r="B86" s="2" t="s">
        <v>62</v>
      </c>
      <c r="C86" s="2"/>
      <c r="D86" s="2" t="s">
        <v>63</v>
      </c>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row>
    <row r="87" spans="1:39" ht="15" customHeight="1" x14ac:dyDescent="0.15">
      <c r="A87" s="2"/>
      <c r="B87" s="2" t="s">
        <v>64</v>
      </c>
      <c r="C87" s="2"/>
      <c r="D87" s="2" t="s">
        <v>65</v>
      </c>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row>
    <row r="88" spans="1:39" ht="15" customHeight="1"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row>
  </sheetData>
  <mergeCells count="130">
    <mergeCell ref="Q1:W1"/>
    <mergeCell ref="B2:AA3"/>
    <mergeCell ref="B4:J4"/>
    <mergeCell ref="AD4:AE4"/>
    <mergeCell ref="AG4:AH4"/>
    <mergeCell ref="B13:F14"/>
    <mergeCell ref="G13:H14"/>
    <mergeCell ref="I13:K13"/>
    <mergeCell ref="L13:Z13"/>
    <mergeCell ref="AA13:AB14"/>
    <mergeCell ref="AC13:AE13"/>
    <mergeCell ref="B10:U10"/>
    <mergeCell ref="B11:I11"/>
    <mergeCell ref="B12:AB12"/>
    <mergeCell ref="AC12:AL12"/>
    <mergeCell ref="W10:AL11"/>
    <mergeCell ref="L17:Z18"/>
    <mergeCell ref="AA17:AB17"/>
    <mergeCell ref="AF17:AH17"/>
    <mergeCell ref="L19:Z20"/>
    <mergeCell ref="AA19:AB19"/>
    <mergeCell ref="AF19:AH19"/>
    <mergeCell ref="AF13:AH14"/>
    <mergeCell ref="AI13:AL14"/>
    <mergeCell ref="L14:Z14"/>
    <mergeCell ref="L15:Z16"/>
    <mergeCell ref="AA15:AB15"/>
    <mergeCell ref="AF15:AH15"/>
    <mergeCell ref="L25:Z26"/>
    <mergeCell ref="AA25:AB25"/>
    <mergeCell ref="AF25:AH25"/>
    <mergeCell ref="L27:Z28"/>
    <mergeCell ref="AA27:AB27"/>
    <mergeCell ref="AF27:AH27"/>
    <mergeCell ref="L21:Z22"/>
    <mergeCell ref="AA21:AB21"/>
    <mergeCell ref="AF21:AH21"/>
    <mergeCell ref="L23:Z24"/>
    <mergeCell ref="AA23:AB23"/>
    <mergeCell ref="AF23:AH23"/>
    <mergeCell ref="L33:Z34"/>
    <mergeCell ref="AA33:AB33"/>
    <mergeCell ref="AF33:AH33"/>
    <mergeCell ref="L35:Z36"/>
    <mergeCell ref="AA35:AB35"/>
    <mergeCell ref="AF35:AH35"/>
    <mergeCell ref="L29:Z30"/>
    <mergeCell ref="AA29:AB29"/>
    <mergeCell ref="AF29:AH29"/>
    <mergeCell ref="L31:Z32"/>
    <mergeCell ref="AA31:AB31"/>
    <mergeCell ref="AF31:AH31"/>
    <mergeCell ref="L41:Z42"/>
    <mergeCell ref="AA41:AB41"/>
    <mergeCell ref="AF41:AH41"/>
    <mergeCell ref="L43:Z44"/>
    <mergeCell ref="AA43:AB43"/>
    <mergeCell ref="AF43:AH43"/>
    <mergeCell ref="L37:Z38"/>
    <mergeCell ref="AA37:AB37"/>
    <mergeCell ref="AF37:AH37"/>
    <mergeCell ref="L39:Z40"/>
    <mergeCell ref="AA39:AB39"/>
    <mergeCell ref="AF39:AH39"/>
    <mergeCell ref="L49:Z50"/>
    <mergeCell ref="AA49:AB49"/>
    <mergeCell ref="AF49:AH49"/>
    <mergeCell ref="L51:Z52"/>
    <mergeCell ref="AA51:AB51"/>
    <mergeCell ref="AF51:AH51"/>
    <mergeCell ref="L45:Z46"/>
    <mergeCell ref="AA45:AB45"/>
    <mergeCell ref="AF45:AH45"/>
    <mergeCell ref="L47:Z48"/>
    <mergeCell ref="AA47:AB47"/>
    <mergeCell ref="AF47:AH47"/>
    <mergeCell ref="L57:Z58"/>
    <mergeCell ref="AA57:AB57"/>
    <mergeCell ref="AF57:AH57"/>
    <mergeCell ref="L59:Z60"/>
    <mergeCell ref="AA59:AB59"/>
    <mergeCell ref="AF59:AH59"/>
    <mergeCell ref="L53:Z54"/>
    <mergeCell ref="AA53:AB53"/>
    <mergeCell ref="AF53:AH53"/>
    <mergeCell ref="L55:Z56"/>
    <mergeCell ref="AA55:AB55"/>
    <mergeCell ref="AF55:AH55"/>
    <mergeCell ref="L68:Z68"/>
    <mergeCell ref="AA68:AB69"/>
    <mergeCell ref="AC68:AE68"/>
    <mergeCell ref="Q63:W63"/>
    <mergeCell ref="B65:U65"/>
    <mergeCell ref="B66:I66"/>
    <mergeCell ref="B67:AB67"/>
    <mergeCell ref="AC67:AL67"/>
    <mergeCell ref="W65:AL66"/>
    <mergeCell ref="L82:Z83"/>
    <mergeCell ref="AA82:AB82"/>
    <mergeCell ref="AF82:AH82"/>
    <mergeCell ref="L76:Z77"/>
    <mergeCell ref="AA76:AB76"/>
    <mergeCell ref="AF76:AH76"/>
    <mergeCell ref="L78:Z79"/>
    <mergeCell ref="AA78:AB78"/>
    <mergeCell ref="AF78:AH78"/>
    <mergeCell ref="AJ4:AK4"/>
    <mergeCell ref="B5:J6"/>
    <mergeCell ref="K4:V4"/>
    <mergeCell ref="W4:AA4"/>
    <mergeCell ref="K5:V6"/>
    <mergeCell ref="W5:AA6"/>
    <mergeCell ref="L80:Z81"/>
    <mergeCell ref="AA80:AB80"/>
    <mergeCell ref="AF80:AH80"/>
    <mergeCell ref="L72:Z73"/>
    <mergeCell ref="AA72:AB72"/>
    <mergeCell ref="AF72:AH72"/>
    <mergeCell ref="L74:Z75"/>
    <mergeCell ref="AA74:AB74"/>
    <mergeCell ref="AF74:AH74"/>
    <mergeCell ref="AF68:AH69"/>
    <mergeCell ref="AI68:AL69"/>
    <mergeCell ref="L69:Z69"/>
    <mergeCell ref="L70:Z71"/>
    <mergeCell ref="AA70:AB70"/>
    <mergeCell ref="AF70:AH70"/>
    <mergeCell ref="B68:F69"/>
    <mergeCell ref="G68:H69"/>
    <mergeCell ref="I68:K68"/>
  </mergeCells>
  <phoneticPr fontId="2"/>
  <dataValidations count="1">
    <dataValidation type="list" allowBlank="1" showInputMessage="1" showErrorMessage="1" sqref="G33:G36 K11 G55:G56 G25:G28 G39:G40 G70:G71 AC5:AC6 G49:G50 G80:G81 G15:G16 O11 G45:G46" xr:uid="{83D2FF95-BE38-4022-8D09-DB81E45B72EC}">
      <formula1>"□,■"</formula1>
    </dataValidation>
  </dataValidations>
  <printOptions horizontalCentered="1"/>
  <pageMargins left="0.39370078740157483" right="0.19685039370078741" top="0.39370078740157483" bottom="0.19685039370078741" header="0.19685039370078741" footer="0.19685039370078741"/>
  <pageSetup paperSize="9" scale="90" orientation="portrait" blackAndWhite="1" r:id="rId1"/>
  <rowBreaks count="1" manualBreakCount="1">
    <brk id="62" max="3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40408-2E64-4CD8-8192-B3B781C1583B}">
  <dimension ref="A1:AM78"/>
  <sheetViews>
    <sheetView showGridLines="0" showZeros="0" view="pageBreakPreview" zoomScaleNormal="100" zoomScaleSheetLayoutView="100" workbookViewId="0">
      <selection activeCell="K4" sqref="K4:V4"/>
    </sheetView>
  </sheetViews>
  <sheetFormatPr defaultColWidth="2.7109375" defaultRowHeight="15" customHeight="1" x14ac:dyDescent="0.15"/>
  <cols>
    <col min="1" max="16384" width="2.7109375" style="1"/>
  </cols>
  <sheetData>
    <row r="1" spans="1:39" ht="15" customHeight="1" x14ac:dyDescent="0.15">
      <c r="A1" s="2"/>
      <c r="B1" s="2"/>
      <c r="C1" s="2"/>
      <c r="D1" s="2"/>
      <c r="E1" s="2"/>
      <c r="F1" s="2"/>
      <c r="G1" s="2"/>
      <c r="H1" s="2"/>
      <c r="I1" s="2"/>
      <c r="J1" s="2"/>
      <c r="K1" s="2"/>
      <c r="L1" s="2"/>
      <c r="M1" s="2"/>
      <c r="N1" s="2"/>
      <c r="O1" s="2"/>
      <c r="P1" s="2"/>
      <c r="Q1" s="249" t="s">
        <v>142</v>
      </c>
      <c r="R1" s="250"/>
      <c r="S1" s="250"/>
      <c r="T1" s="250"/>
      <c r="U1" s="250"/>
      <c r="V1" s="250"/>
      <c r="W1" s="251"/>
      <c r="X1" s="2"/>
      <c r="AF1" s="2"/>
      <c r="AG1" s="2"/>
      <c r="AH1" s="2"/>
      <c r="AI1" s="3"/>
      <c r="AJ1" s="3"/>
      <c r="AK1" s="3"/>
      <c r="AL1" s="4" t="str">
        <f>"（第1"&amp;IF($AC$6="■","面-2）","面-1）")</f>
        <v>（第1面-1）</v>
      </c>
      <c r="AM1" s="2"/>
    </row>
    <row r="2" spans="1:39" ht="15" customHeight="1" x14ac:dyDescent="0.15">
      <c r="A2" s="2"/>
      <c r="B2" s="235" t="s">
        <v>326</v>
      </c>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5"/>
      <c r="AC2" s="2"/>
      <c r="AD2" s="2"/>
      <c r="AE2" s="2"/>
      <c r="AF2" s="2"/>
      <c r="AG2" s="2"/>
      <c r="AH2" s="2"/>
      <c r="AI2" s="2"/>
      <c r="AJ2" s="2"/>
      <c r="AK2" s="2"/>
      <c r="AL2" s="2"/>
      <c r="AM2" s="2"/>
    </row>
    <row r="3" spans="1:39" ht="15" customHeight="1" x14ac:dyDescent="0.15">
      <c r="A3" s="6"/>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
      <c r="AC3" s="7"/>
      <c r="AD3" s="8"/>
      <c r="AE3" s="8"/>
      <c r="AF3" s="8"/>
      <c r="AG3" s="8"/>
      <c r="AH3" s="8"/>
      <c r="AI3" s="8"/>
      <c r="AJ3" s="8"/>
      <c r="AK3" s="8"/>
      <c r="AL3" s="9" t="s">
        <v>0</v>
      </c>
      <c r="AM3" s="2"/>
    </row>
    <row r="4" spans="1:39" ht="30" customHeight="1" x14ac:dyDescent="0.15">
      <c r="A4" s="2"/>
      <c r="B4" s="206" t="s">
        <v>323</v>
      </c>
      <c r="C4" s="207"/>
      <c r="D4" s="207"/>
      <c r="E4" s="207"/>
      <c r="F4" s="207"/>
      <c r="G4" s="207"/>
      <c r="H4" s="207"/>
      <c r="I4" s="207"/>
      <c r="J4" s="208"/>
      <c r="K4" s="176"/>
      <c r="L4" s="177"/>
      <c r="M4" s="177"/>
      <c r="N4" s="177"/>
      <c r="O4" s="177"/>
      <c r="P4" s="177"/>
      <c r="Q4" s="177"/>
      <c r="R4" s="177"/>
      <c r="S4" s="177"/>
      <c r="T4" s="177"/>
      <c r="U4" s="177"/>
      <c r="V4" s="177"/>
      <c r="W4" s="182" t="s">
        <v>1</v>
      </c>
      <c r="X4" s="183"/>
      <c r="Y4" s="183"/>
      <c r="Z4" s="183"/>
      <c r="AA4" s="184"/>
      <c r="AB4" s="10" t="s">
        <v>321</v>
      </c>
      <c r="AC4" s="146"/>
      <c r="AD4" s="199"/>
      <c r="AE4" s="199"/>
      <c r="AF4" s="21" t="s">
        <v>2</v>
      </c>
      <c r="AG4" s="199"/>
      <c r="AH4" s="199"/>
      <c r="AI4" s="21" t="s">
        <v>3</v>
      </c>
      <c r="AJ4" s="199"/>
      <c r="AK4" s="199"/>
      <c r="AL4" s="147" t="s">
        <v>4</v>
      </c>
      <c r="AM4" s="2"/>
    </row>
    <row r="5" spans="1:39" ht="15" customHeight="1" x14ac:dyDescent="0.15">
      <c r="A5" s="2"/>
      <c r="B5" s="200" t="s">
        <v>5</v>
      </c>
      <c r="C5" s="201"/>
      <c r="D5" s="201"/>
      <c r="E5" s="201"/>
      <c r="F5" s="201"/>
      <c r="G5" s="201"/>
      <c r="H5" s="201"/>
      <c r="I5" s="201"/>
      <c r="J5" s="202"/>
      <c r="K5" s="178"/>
      <c r="L5" s="179"/>
      <c r="M5" s="179"/>
      <c r="N5" s="179"/>
      <c r="O5" s="179"/>
      <c r="P5" s="179"/>
      <c r="Q5" s="179"/>
      <c r="R5" s="179"/>
      <c r="S5" s="179"/>
      <c r="T5" s="179"/>
      <c r="U5" s="179"/>
      <c r="V5" s="179"/>
      <c r="W5" s="185" t="s">
        <v>322</v>
      </c>
      <c r="X5" s="186"/>
      <c r="Y5" s="186"/>
      <c r="Z5" s="186"/>
      <c r="AA5" s="187"/>
      <c r="AB5" s="61">
        <v>1</v>
      </c>
      <c r="AC5" s="149" t="s">
        <v>6</v>
      </c>
      <c r="AD5" s="144" t="s">
        <v>97</v>
      </c>
      <c r="AE5" s="145"/>
      <c r="AF5" s="145"/>
      <c r="AG5" s="145"/>
      <c r="AH5" s="145"/>
      <c r="AI5" s="145"/>
      <c r="AJ5" s="145"/>
      <c r="AK5" s="145"/>
      <c r="AL5" s="64"/>
      <c r="AM5" s="2"/>
    </row>
    <row r="6" spans="1:39" ht="15" customHeight="1" x14ac:dyDescent="0.15">
      <c r="A6" s="2"/>
      <c r="B6" s="203"/>
      <c r="C6" s="204"/>
      <c r="D6" s="204"/>
      <c r="E6" s="204"/>
      <c r="F6" s="204"/>
      <c r="G6" s="204"/>
      <c r="H6" s="204"/>
      <c r="I6" s="204"/>
      <c r="J6" s="205"/>
      <c r="K6" s="180"/>
      <c r="L6" s="181"/>
      <c r="M6" s="181"/>
      <c r="N6" s="181"/>
      <c r="O6" s="181"/>
      <c r="P6" s="181"/>
      <c r="Q6" s="181"/>
      <c r="R6" s="181"/>
      <c r="S6" s="181"/>
      <c r="T6" s="181"/>
      <c r="U6" s="181"/>
      <c r="V6" s="181"/>
      <c r="W6" s="188"/>
      <c r="X6" s="189"/>
      <c r="Y6" s="189"/>
      <c r="Z6" s="189"/>
      <c r="AA6" s="190"/>
      <c r="AB6" s="17">
        <v>2</v>
      </c>
      <c r="AC6" s="150" t="s">
        <v>6</v>
      </c>
      <c r="AD6" s="15" t="s">
        <v>98</v>
      </c>
      <c r="AE6" s="18"/>
      <c r="AF6" s="18"/>
      <c r="AG6" s="18"/>
      <c r="AH6" s="18"/>
      <c r="AI6" s="18"/>
      <c r="AJ6" s="18"/>
      <c r="AK6" s="18"/>
      <c r="AL6" s="19"/>
      <c r="AM6" s="2"/>
    </row>
    <row r="7" spans="1:39" ht="15" customHeight="1" x14ac:dyDescent="0.15">
      <c r="A7" s="2"/>
      <c r="B7" s="5"/>
      <c r="C7" s="5"/>
      <c r="D7" s="5"/>
      <c r="E7" s="5"/>
      <c r="F7" s="5"/>
      <c r="G7" s="5"/>
      <c r="H7" s="5"/>
      <c r="I7" s="5"/>
      <c r="J7" s="5"/>
      <c r="K7" s="5"/>
      <c r="L7" s="5"/>
      <c r="M7" s="5"/>
      <c r="N7" s="5"/>
      <c r="O7" s="5"/>
      <c r="P7" s="5"/>
      <c r="Q7" s="5"/>
      <c r="R7" s="5"/>
      <c r="S7" s="5"/>
      <c r="T7" s="5"/>
      <c r="U7" s="5"/>
      <c r="V7" s="5"/>
      <c r="W7" s="5"/>
      <c r="X7" s="5"/>
      <c r="Y7" s="6"/>
      <c r="Z7" s="7"/>
      <c r="AA7" s="7"/>
      <c r="AB7" s="7"/>
      <c r="AC7" s="7"/>
      <c r="AD7" s="8"/>
      <c r="AE7" s="8"/>
      <c r="AF7" s="8"/>
      <c r="AG7" s="8"/>
      <c r="AH7" s="8"/>
      <c r="AI7" s="8"/>
      <c r="AJ7" s="8"/>
      <c r="AK7" s="8"/>
      <c r="AL7" s="8"/>
      <c r="AM7" s="2"/>
    </row>
    <row r="8" spans="1:39" ht="15" customHeight="1" x14ac:dyDescent="0.15">
      <c r="A8" s="2"/>
      <c r="B8" s="2" t="s">
        <v>99</v>
      </c>
      <c r="C8" s="5"/>
      <c r="D8" s="5"/>
      <c r="E8" s="5"/>
      <c r="F8" s="5"/>
      <c r="G8" s="5"/>
      <c r="H8" s="5"/>
      <c r="I8" s="5"/>
      <c r="J8" s="5"/>
      <c r="K8" s="5"/>
      <c r="L8" s="5"/>
      <c r="M8" s="5"/>
      <c r="N8" s="5"/>
      <c r="O8" s="5"/>
      <c r="P8" s="5"/>
      <c r="Q8" s="5"/>
      <c r="R8" s="5"/>
      <c r="S8" s="5"/>
      <c r="T8" s="5"/>
      <c r="U8" s="5"/>
      <c r="V8" s="5"/>
      <c r="W8" s="5"/>
      <c r="X8" s="5"/>
      <c r="Y8" s="6"/>
      <c r="Z8" s="7"/>
      <c r="AA8" s="7"/>
      <c r="AB8" s="8"/>
      <c r="AC8" s="8"/>
      <c r="AD8" s="8"/>
      <c r="AE8" s="8"/>
      <c r="AF8" s="8"/>
      <c r="AG8" s="8"/>
      <c r="AH8" s="8"/>
      <c r="AI8" s="8"/>
      <c r="AJ8" s="8"/>
      <c r="AK8" s="8"/>
      <c r="AL8" s="8"/>
      <c r="AM8" s="2"/>
    </row>
    <row r="9" spans="1:39" ht="15" customHeight="1" x14ac:dyDescent="0.15">
      <c r="A9" s="2"/>
      <c r="B9" s="5"/>
      <c r="C9" s="5"/>
      <c r="D9" s="5"/>
      <c r="E9" s="5"/>
      <c r="F9" s="5"/>
      <c r="G9" s="5"/>
      <c r="H9" s="5"/>
      <c r="I9" s="5"/>
      <c r="J9" s="5"/>
      <c r="K9" s="5"/>
      <c r="L9" s="5"/>
      <c r="M9" s="5"/>
      <c r="N9" s="5"/>
      <c r="O9" s="5"/>
      <c r="P9" s="5"/>
      <c r="Q9" s="5"/>
      <c r="R9" s="5"/>
      <c r="S9" s="5"/>
      <c r="T9" s="5"/>
      <c r="U9" s="5"/>
      <c r="V9" s="5"/>
      <c r="W9" s="5"/>
      <c r="X9" s="5"/>
      <c r="Y9" s="6"/>
      <c r="Z9" s="7"/>
      <c r="AA9" s="7"/>
      <c r="AB9" s="7"/>
      <c r="AC9" s="7"/>
      <c r="AD9" s="8"/>
      <c r="AE9" s="8"/>
      <c r="AF9" s="8"/>
      <c r="AG9" s="8"/>
      <c r="AH9" s="8"/>
      <c r="AI9" s="8"/>
      <c r="AJ9" s="8"/>
      <c r="AK9" s="8"/>
      <c r="AL9" s="8"/>
      <c r="AM9" s="2"/>
    </row>
    <row r="10" spans="1:39" ht="15" customHeight="1" x14ac:dyDescent="0.15">
      <c r="A10" s="2"/>
      <c r="B10" s="182" t="s">
        <v>10</v>
      </c>
      <c r="C10" s="183"/>
      <c r="D10" s="183"/>
      <c r="E10" s="183"/>
      <c r="F10" s="183"/>
      <c r="G10" s="183"/>
      <c r="H10" s="183"/>
      <c r="I10" s="183"/>
      <c r="J10" s="183"/>
      <c r="K10" s="183"/>
      <c r="L10" s="183"/>
      <c r="M10" s="183"/>
      <c r="N10" s="183"/>
      <c r="O10" s="183"/>
      <c r="P10" s="183"/>
      <c r="Q10" s="183"/>
      <c r="R10" s="183"/>
      <c r="S10" s="183"/>
      <c r="T10" s="183"/>
      <c r="U10" s="184"/>
      <c r="V10" s="5"/>
      <c r="W10" s="197" t="s">
        <v>11</v>
      </c>
      <c r="X10" s="197"/>
      <c r="Y10" s="197"/>
      <c r="Z10" s="197"/>
      <c r="AA10" s="197"/>
      <c r="AB10" s="197"/>
      <c r="AC10" s="197"/>
      <c r="AD10" s="197"/>
      <c r="AE10" s="197"/>
      <c r="AF10" s="197"/>
      <c r="AG10" s="197"/>
      <c r="AH10" s="197"/>
      <c r="AI10" s="197"/>
      <c r="AJ10" s="197"/>
      <c r="AK10" s="197"/>
      <c r="AL10" s="197"/>
      <c r="AM10" s="2"/>
    </row>
    <row r="11" spans="1:39" ht="15" customHeight="1" thickBot="1" x14ac:dyDescent="0.2">
      <c r="A11" s="2"/>
      <c r="B11" s="226" t="s">
        <v>100</v>
      </c>
      <c r="C11" s="214"/>
      <c r="D11" s="214"/>
      <c r="E11" s="214"/>
      <c r="F11" s="214"/>
      <c r="G11" s="214"/>
      <c r="H11" s="214"/>
      <c r="I11" s="214"/>
      <c r="J11" s="20"/>
      <c r="K11" s="157" t="s">
        <v>13</v>
      </c>
      <c r="L11" s="16" t="s">
        <v>101</v>
      </c>
      <c r="M11" s="22"/>
      <c r="N11" s="23"/>
      <c r="O11" s="157" t="s">
        <v>6</v>
      </c>
      <c r="P11" s="16" t="s">
        <v>102</v>
      </c>
      <c r="Q11" s="22"/>
      <c r="R11" s="23"/>
      <c r="S11" s="23"/>
      <c r="T11" s="23"/>
      <c r="U11" s="16"/>
      <c r="V11" s="7"/>
      <c r="W11" s="198"/>
      <c r="X11" s="198"/>
      <c r="Y11" s="198"/>
      <c r="Z11" s="198"/>
      <c r="AA11" s="198"/>
      <c r="AB11" s="198"/>
      <c r="AC11" s="198"/>
      <c r="AD11" s="198"/>
      <c r="AE11" s="198"/>
      <c r="AF11" s="198"/>
      <c r="AG11" s="198"/>
      <c r="AH11" s="198"/>
      <c r="AI11" s="198"/>
      <c r="AJ11" s="198"/>
      <c r="AK11" s="198"/>
      <c r="AL11" s="198"/>
      <c r="AM11" s="2"/>
    </row>
    <row r="12" spans="1:39" ht="15" customHeight="1" x14ac:dyDescent="0.15">
      <c r="A12" s="2"/>
      <c r="B12" s="227" t="s">
        <v>15</v>
      </c>
      <c r="C12" s="228"/>
      <c r="D12" s="228"/>
      <c r="E12" s="228"/>
      <c r="F12" s="228"/>
      <c r="G12" s="228"/>
      <c r="H12" s="228"/>
      <c r="I12" s="228"/>
      <c r="J12" s="228"/>
      <c r="K12" s="228"/>
      <c r="L12" s="228"/>
      <c r="M12" s="228"/>
      <c r="N12" s="228"/>
      <c r="O12" s="228"/>
      <c r="P12" s="228"/>
      <c r="Q12" s="228"/>
      <c r="R12" s="228"/>
      <c r="S12" s="228"/>
      <c r="T12" s="228"/>
      <c r="U12" s="228"/>
      <c r="V12" s="228"/>
      <c r="W12" s="228"/>
      <c r="X12" s="228"/>
      <c r="Y12" s="228"/>
      <c r="Z12" s="228"/>
      <c r="AA12" s="228"/>
      <c r="AB12" s="229"/>
      <c r="AC12" s="227" t="s">
        <v>16</v>
      </c>
      <c r="AD12" s="228"/>
      <c r="AE12" s="228"/>
      <c r="AF12" s="228"/>
      <c r="AG12" s="228"/>
      <c r="AH12" s="228"/>
      <c r="AI12" s="228"/>
      <c r="AJ12" s="228"/>
      <c r="AK12" s="228"/>
      <c r="AL12" s="229"/>
      <c r="AM12" s="2"/>
    </row>
    <row r="13" spans="1:39" ht="15" customHeight="1" x14ac:dyDescent="0.15">
      <c r="A13" s="2"/>
      <c r="B13" s="230" t="s">
        <v>17</v>
      </c>
      <c r="C13" s="186"/>
      <c r="D13" s="186"/>
      <c r="E13" s="186"/>
      <c r="F13" s="187"/>
      <c r="G13" s="216" t="s">
        <v>18</v>
      </c>
      <c r="H13" s="232"/>
      <c r="I13" s="226" t="s">
        <v>19</v>
      </c>
      <c r="J13" s="214"/>
      <c r="K13" s="215"/>
      <c r="L13" s="209" t="s">
        <v>20</v>
      </c>
      <c r="M13" s="211"/>
      <c r="N13" s="211"/>
      <c r="O13" s="211"/>
      <c r="P13" s="211"/>
      <c r="Q13" s="211"/>
      <c r="R13" s="211"/>
      <c r="S13" s="211"/>
      <c r="T13" s="211"/>
      <c r="U13" s="211"/>
      <c r="V13" s="211"/>
      <c r="W13" s="211"/>
      <c r="X13" s="211"/>
      <c r="Y13" s="211"/>
      <c r="Z13" s="212"/>
      <c r="AA13" s="216" t="s">
        <v>21</v>
      </c>
      <c r="AB13" s="220"/>
      <c r="AC13" s="213" t="s">
        <v>22</v>
      </c>
      <c r="AD13" s="214"/>
      <c r="AE13" s="215"/>
      <c r="AF13" s="216" t="s">
        <v>23</v>
      </c>
      <c r="AG13" s="186"/>
      <c r="AH13" s="187"/>
      <c r="AI13" s="185" t="s">
        <v>24</v>
      </c>
      <c r="AJ13" s="186"/>
      <c r="AK13" s="186"/>
      <c r="AL13" s="220"/>
      <c r="AM13" s="2"/>
    </row>
    <row r="14" spans="1:39" ht="15" customHeight="1" thickBot="1" x14ac:dyDescent="0.2">
      <c r="A14" s="2"/>
      <c r="B14" s="231"/>
      <c r="C14" s="218"/>
      <c r="D14" s="218"/>
      <c r="E14" s="218"/>
      <c r="F14" s="219"/>
      <c r="G14" s="233"/>
      <c r="H14" s="234"/>
      <c r="I14" s="24">
        <v>1</v>
      </c>
      <c r="J14" s="24">
        <v>2</v>
      </c>
      <c r="K14" s="24"/>
      <c r="L14" s="283" t="s">
        <v>333</v>
      </c>
      <c r="M14" s="284"/>
      <c r="N14" s="284"/>
      <c r="O14" s="284"/>
      <c r="P14" s="284"/>
      <c r="Q14" s="284"/>
      <c r="R14" s="284"/>
      <c r="S14" s="284"/>
      <c r="T14" s="284"/>
      <c r="U14" s="284"/>
      <c r="V14" s="284"/>
      <c r="W14" s="284"/>
      <c r="X14" s="284"/>
      <c r="Y14" s="284"/>
      <c r="Z14" s="285"/>
      <c r="AA14" s="217"/>
      <c r="AB14" s="221"/>
      <c r="AC14" s="25" t="s">
        <v>25</v>
      </c>
      <c r="AD14" s="24" t="s">
        <v>26</v>
      </c>
      <c r="AE14" s="24" t="s">
        <v>27</v>
      </c>
      <c r="AF14" s="217"/>
      <c r="AG14" s="218"/>
      <c r="AH14" s="219"/>
      <c r="AI14" s="217"/>
      <c r="AJ14" s="218"/>
      <c r="AK14" s="218"/>
      <c r="AL14" s="221"/>
      <c r="AM14" s="2"/>
    </row>
    <row r="15" spans="1:39" ht="15" customHeight="1" x14ac:dyDescent="0.15">
      <c r="A15" s="2"/>
      <c r="B15" s="26" t="s">
        <v>103</v>
      </c>
      <c r="C15" s="2"/>
      <c r="D15" s="2"/>
      <c r="E15" s="2"/>
      <c r="F15" s="2"/>
      <c r="G15" s="156" t="s">
        <v>6</v>
      </c>
      <c r="H15" s="2" t="s">
        <v>29</v>
      </c>
      <c r="I15" s="67" t="str">
        <f>$AC$5</f>
        <v>□</v>
      </c>
      <c r="J15" s="130"/>
      <c r="K15" s="130"/>
      <c r="L15" s="246" t="s">
        <v>104</v>
      </c>
      <c r="M15" s="247"/>
      <c r="N15" s="247"/>
      <c r="O15" s="247"/>
      <c r="P15" s="247"/>
      <c r="Q15" s="247"/>
      <c r="R15" s="247"/>
      <c r="S15" s="247"/>
      <c r="T15" s="247"/>
      <c r="U15" s="247"/>
      <c r="V15" s="247"/>
      <c r="W15" s="247"/>
      <c r="X15" s="247"/>
      <c r="Y15" s="247"/>
      <c r="Z15" s="248"/>
      <c r="AA15" s="209" t="s">
        <v>31</v>
      </c>
      <c r="AB15" s="210"/>
      <c r="AC15" s="71" t="s">
        <v>31</v>
      </c>
      <c r="AD15" s="72" t="s">
        <v>31</v>
      </c>
      <c r="AE15" s="72" t="s">
        <v>31</v>
      </c>
      <c r="AF15" s="209" t="s">
        <v>31</v>
      </c>
      <c r="AG15" s="211"/>
      <c r="AH15" s="212"/>
      <c r="AI15" s="72"/>
      <c r="AJ15" s="73"/>
      <c r="AK15" s="73"/>
      <c r="AL15" s="74"/>
      <c r="AM15" s="2"/>
    </row>
    <row r="16" spans="1:39" ht="15" customHeight="1" x14ac:dyDescent="0.15">
      <c r="A16" s="2"/>
      <c r="B16" s="26"/>
      <c r="C16" s="2"/>
      <c r="D16" s="2"/>
      <c r="E16" s="2"/>
      <c r="F16" s="2"/>
      <c r="G16" s="156" t="s">
        <v>6</v>
      </c>
      <c r="H16" s="2" t="s">
        <v>33</v>
      </c>
      <c r="I16" s="44"/>
      <c r="J16" s="44"/>
      <c r="K16" s="44"/>
      <c r="L16" s="194"/>
      <c r="M16" s="195"/>
      <c r="N16" s="195"/>
      <c r="O16" s="195"/>
      <c r="P16" s="195"/>
      <c r="Q16" s="195"/>
      <c r="R16" s="195"/>
      <c r="S16" s="195"/>
      <c r="T16" s="195"/>
      <c r="U16" s="195"/>
      <c r="V16" s="195"/>
      <c r="W16" s="195"/>
      <c r="X16" s="195"/>
      <c r="Y16" s="195"/>
      <c r="Z16" s="196"/>
      <c r="AA16" s="17"/>
      <c r="AB16" s="18"/>
      <c r="AC16" s="102"/>
      <c r="AD16" s="17"/>
      <c r="AE16" s="17"/>
      <c r="AF16" s="17"/>
      <c r="AG16" s="18"/>
      <c r="AH16" s="19"/>
      <c r="AI16" s="17"/>
      <c r="AJ16" s="18"/>
      <c r="AK16" s="18"/>
      <c r="AL16" s="103"/>
      <c r="AM16" s="2"/>
    </row>
    <row r="17" spans="1:39" ht="15" customHeight="1" x14ac:dyDescent="0.15">
      <c r="A17" s="2"/>
      <c r="B17" s="26"/>
      <c r="C17" s="2"/>
      <c r="D17" s="2"/>
      <c r="E17" s="2"/>
      <c r="F17" s="2"/>
      <c r="G17" s="43"/>
      <c r="H17" s="2"/>
      <c r="I17" s="67" t="str">
        <f>$AC$5</f>
        <v>□</v>
      </c>
      <c r="J17" s="130"/>
      <c r="K17" s="130"/>
      <c r="L17" s="246" t="s">
        <v>105</v>
      </c>
      <c r="M17" s="247"/>
      <c r="N17" s="247"/>
      <c r="O17" s="247"/>
      <c r="P17" s="247"/>
      <c r="Q17" s="247"/>
      <c r="R17" s="247"/>
      <c r="S17" s="247"/>
      <c r="T17" s="247"/>
      <c r="U17" s="247"/>
      <c r="V17" s="247"/>
      <c r="W17" s="247"/>
      <c r="X17" s="247"/>
      <c r="Y17" s="247"/>
      <c r="Z17" s="248"/>
      <c r="AA17" s="209" t="s">
        <v>31</v>
      </c>
      <c r="AB17" s="210"/>
      <c r="AC17" s="71" t="s">
        <v>31</v>
      </c>
      <c r="AD17" s="72" t="s">
        <v>31</v>
      </c>
      <c r="AE17" s="72" t="s">
        <v>31</v>
      </c>
      <c r="AF17" s="209" t="s">
        <v>31</v>
      </c>
      <c r="AG17" s="211"/>
      <c r="AH17" s="212"/>
      <c r="AI17" s="72"/>
      <c r="AJ17" s="73"/>
      <c r="AK17" s="73"/>
      <c r="AL17" s="74"/>
      <c r="AM17" s="2"/>
    </row>
    <row r="18" spans="1:39" ht="15" customHeight="1" x14ac:dyDescent="0.15">
      <c r="A18" s="2"/>
      <c r="B18" s="26"/>
      <c r="C18" s="2"/>
      <c r="D18" s="2"/>
      <c r="E18" s="2"/>
      <c r="F18" s="2"/>
      <c r="G18" s="43"/>
      <c r="H18" s="2"/>
      <c r="I18" s="44"/>
      <c r="J18" s="44"/>
      <c r="K18" s="44"/>
      <c r="L18" s="194"/>
      <c r="M18" s="195"/>
      <c r="N18" s="195"/>
      <c r="O18" s="195"/>
      <c r="P18" s="195"/>
      <c r="Q18" s="195"/>
      <c r="R18" s="195"/>
      <c r="S18" s="195"/>
      <c r="T18" s="195"/>
      <c r="U18" s="195"/>
      <c r="V18" s="195"/>
      <c r="W18" s="195"/>
      <c r="X18" s="195"/>
      <c r="Y18" s="195"/>
      <c r="Z18" s="196"/>
      <c r="AA18" s="17"/>
      <c r="AB18" s="18"/>
      <c r="AC18" s="102"/>
      <c r="AD18" s="17"/>
      <c r="AE18" s="17"/>
      <c r="AF18" s="17"/>
      <c r="AG18" s="18"/>
      <c r="AH18" s="19"/>
      <c r="AI18" s="17"/>
      <c r="AJ18" s="18"/>
      <c r="AK18" s="18"/>
      <c r="AL18" s="103"/>
      <c r="AM18" s="2"/>
    </row>
    <row r="19" spans="1:39" ht="15" customHeight="1" x14ac:dyDescent="0.15">
      <c r="A19" s="2"/>
      <c r="B19" s="26"/>
      <c r="C19" s="2"/>
      <c r="D19" s="2"/>
      <c r="E19" s="2"/>
      <c r="F19" s="2"/>
      <c r="G19" s="43"/>
      <c r="H19" s="2"/>
      <c r="I19" s="67" t="str">
        <f>$AC$5</f>
        <v>□</v>
      </c>
      <c r="J19" s="130"/>
      <c r="K19" s="130"/>
      <c r="L19" s="246" t="s">
        <v>106</v>
      </c>
      <c r="M19" s="247"/>
      <c r="N19" s="247"/>
      <c r="O19" s="247"/>
      <c r="P19" s="247"/>
      <c r="Q19" s="247"/>
      <c r="R19" s="247"/>
      <c r="S19" s="247"/>
      <c r="T19" s="247"/>
      <c r="U19" s="247"/>
      <c r="V19" s="247"/>
      <c r="W19" s="247"/>
      <c r="X19" s="247"/>
      <c r="Y19" s="247"/>
      <c r="Z19" s="248"/>
      <c r="AA19" s="209" t="s">
        <v>31</v>
      </c>
      <c r="AB19" s="210"/>
      <c r="AC19" s="71" t="s">
        <v>31</v>
      </c>
      <c r="AD19" s="72" t="s">
        <v>31</v>
      </c>
      <c r="AE19" s="72" t="s">
        <v>31</v>
      </c>
      <c r="AF19" s="209" t="s">
        <v>31</v>
      </c>
      <c r="AG19" s="211"/>
      <c r="AH19" s="212"/>
      <c r="AI19" s="72"/>
      <c r="AJ19" s="73"/>
      <c r="AK19" s="73"/>
      <c r="AL19" s="74"/>
      <c r="AM19" s="2"/>
    </row>
    <row r="20" spans="1:39" ht="15" customHeight="1" x14ac:dyDescent="0.15">
      <c r="A20" s="2"/>
      <c r="B20" s="26"/>
      <c r="C20" s="2"/>
      <c r="D20" s="2"/>
      <c r="E20" s="2"/>
      <c r="F20" s="2"/>
      <c r="G20" s="43"/>
      <c r="H20" s="2"/>
      <c r="I20" s="44"/>
      <c r="J20" s="44"/>
      <c r="K20" s="44"/>
      <c r="L20" s="194"/>
      <c r="M20" s="195"/>
      <c r="N20" s="195"/>
      <c r="O20" s="195"/>
      <c r="P20" s="195"/>
      <c r="Q20" s="195"/>
      <c r="R20" s="195"/>
      <c r="S20" s="195"/>
      <c r="T20" s="195"/>
      <c r="U20" s="195"/>
      <c r="V20" s="195"/>
      <c r="W20" s="195"/>
      <c r="X20" s="195"/>
      <c r="Y20" s="195"/>
      <c r="Z20" s="196"/>
      <c r="AA20" s="17"/>
      <c r="AB20" s="18"/>
      <c r="AC20" s="102"/>
      <c r="AD20" s="17"/>
      <c r="AE20" s="17"/>
      <c r="AF20" s="17"/>
      <c r="AG20" s="18"/>
      <c r="AH20" s="19"/>
      <c r="AI20" s="17"/>
      <c r="AJ20" s="18"/>
      <c r="AK20" s="18"/>
      <c r="AL20" s="103"/>
      <c r="AM20" s="2"/>
    </row>
    <row r="21" spans="1:39" ht="15" customHeight="1" x14ac:dyDescent="0.15">
      <c r="A21" s="2"/>
      <c r="B21" s="26"/>
      <c r="C21" s="2"/>
      <c r="D21" s="2"/>
      <c r="E21" s="2"/>
      <c r="F21" s="2"/>
      <c r="G21" s="43"/>
      <c r="H21" s="2"/>
      <c r="I21" s="67" t="str">
        <f>$AC$5</f>
        <v>□</v>
      </c>
      <c r="J21" s="130"/>
      <c r="K21" s="130"/>
      <c r="L21" s="246" t="s">
        <v>107</v>
      </c>
      <c r="M21" s="247"/>
      <c r="N21" s="247"/>
      <c r="O21" s="247"/>
      <c r="P21" s="247"/>
      <c r="Q21" s="247"/>
      <c r="R21" s="247"/>
      <c r="S21" s="247"/>
      <c r="T21" s="247"/>
      <c r="U21" s="247"/>
      <c r="V21" s="247"/>
      <c r="W21" s="247"/>
      <c r="X21" s="247"/>
      <c r="Y21" s="247"/>
      <c r="Z21" s="248"/>
      <c r="AA21" s="209" t="s">
        <v>31</v>
      </c>
      <c r="AB21" s="210"/>
      <c r="AC21" s="71" t="s">
        <v>31</v>
      </c>
      <c r="AD21" s="72" t="s">
        <v>31</v>
      </c>
      <c r="AE21" s="72" t="s">
        <v>31</v>
      </c>
      <c r="AF21" s="209" t="s">
        <v>31</v>
      </c>
      <c r="AG21" s="211"/>
      <c r="AH21" s="212"/>
      <c r="AI21" s="72"/>
      <c r="AJ21" s="73"/>
      <c r="AK21" s="73"/>
      <c r="AL21" s="74"/>
      <c r="AM21" s="2"/>
    </row>
    <row r="22" spans="1:39" ht="15" customHeight="1" x14ac:dyDescent="0.15">
      <c r="A22" s="2"/>
      <c r="B22" s="26"/>
      <c r="C22" s="2"/>
      <c r="D22" s="2"/>
      <c r="E22" s="2"/>
      <c r="F22" s="2"/>
      <c r="G22" s="43"/>
      <c r="H22" s="2"/>
      <c r="I22" s="44"/>
      <c r="J22" s="44"/>
      <c r="K22" s="44"/>
      <c r="L22" s="194"/>
      <c r="M22" s="195"/>
      <c r="N22" s="195"/>
      <c r="O22" s="195"/>
      <c r="P22" s="195"/>
      <c r="Q22" s="195"/>
      <c r="R22" s="195"/>
      <c r="S22" s="195"/>
      <c r="T22" s="195"/>
      <c r="U22" s="195"/>
      <c r="V22" s="195"/>
      <c r="W22" s="195"/>
      <c r="X22" s="195"/>
      <c r="Y22" s="195"/>
      <c r="Z22" s="196"/>
      <c r="AA22" s="17"/>
      <c r="AB22" s="18"/>
      <c r="AC22" s="102"/>
      <c r="AD22" s="17"/>
      <c r="AE22" s="17"/>
      <c r="AF22" s="17"/>
      <c r="AG22" s="18"/>
      <c r="AH22" s="19"/>
      <c r="AI22" s="17"/>
      <c r="AJ22" s="18"/>
      <c r="AK22" s="18"/>
      <c r="AL22" s="103"/>
      <c r="AM22" s="2"/>
    </row>
    <row r="23" spans="1:39" ht="15" customHeight="1" x14ac:dyDescent="0.15">
      <c r="A23" s="2"/>
      <c r="B23" s="26"/>
      <c r="C23" s="2"/>
      <c r="D23" s="2"/>
      <c r="E23" s="2"/>
      <c r="F23" s="2"/>
      <c r="G23" s="43"/>
      <c r="H23" s="2"/>
      <c r="I23" s="67" t="str">
        <f>$AC$5</f>
        <v>□</v>
      </c>
      <c r="J23" s="130"/>
      <c r="K23" s="130"/>
      <c r="L23" s="246" t="s">
        <v>108</v>
      </c>
      <c r="M23" s="247"/>
      <c r="N23" s="247"/>
      <c r="O23" s="247"/>
      <c r="P23" s="247"/>
      <c r="Q23" s="247"/>
      <c r="R23" s="247"/>
      <c r="S23" s="247"/>
      <c r="T23" s="247"/>
      <c r="U23" s="247"/>
      <c r="V23" s="247"/>
      <c r="W23" s="247"/>
      <c r="X23" s="247"/>
      <c r="Y23" s="247"/>
      <c r="Z23" s="248"/>
      <c r="AA23" s="209" t="s">
        <v>31</v>
      </c>
      <c r="AB23" s="210"/>
      <c r="AC23" s="71" t="s">
        <v>31</v>
      </c>
      <c r="AD23" s="72" t="s">
        <v>31</v>
      </c>
      <c r="AE23" s="72" t="s">
        <v>31</v>
      </c>
      <c r="AF23" s="209" t="s">
        <v>31</v>
      </c>
      <c r="AG23" s="211"/>
      <c r="AH23" s="212"/>
      <c r="AI23" s="72"/>
      <c r="AJ23" s="73"/>
      <c r="AK23" s="73"/>
      <c r="AL23" s="74"/>
      <c r="AM23" s="2"/>
    </row>
    <row r="24" spans="1:39" ht="15" customHeight="1" x14ac:dyDescent="0.15">
      <c r="A24" s="2"/>
      <c r="B24" s="66"/>
      <c r="C24" s="15"/>
      <c r="D24" s="15"/>
      <c r="E24" s="15"/>
      <c r="F24" s="15"/>
      <c r="G24" s="14"/>
      <c r="H24" s="16"/>
      <c r="I24" s="44"/>
      <c r="J24" s="44"/>
      <c r="K24" s="44"/>
      <c r="L24" s="194"/>
      <c r="M24" s="195"/>
      <c r="N24" s="195"/>
      <c r="O24" s="195"/>
      <c r="P24" s="195"/>
      <c r="Q24" s="195"/>
      <c r="R24" s="195"/>
      <c r="S24" s="195"/>
      <c r="T24" s="195"/>
      <c r="U24" s="195"/>
      <c r="V24" s="195"/>
      <c r="W24" s="195"/>
      <c r="X24" s="195"/>
      <c r="Y24" s="195"/>
      <c r="Z24" s="196"/>
      <c r="AA24" s="17"/>
      <c r="AB24" s="18"/>
      <c r="AC24" s="102"/>
      <c r="AD24" s="17"/>
      <c r="AE24" s="17"/>
      <c r="AF24" s="17"/>
      <c r="AG24" s="18"/>
      <c r="AH24" s="19"/>
      <c r="AI24" s="17"/>
      <c r="AJ24" s="18"/>
      <c r="AK24" s="18"/>
      <c r="AL24" s="103"/>
      <c r="AM24" s="2"/>
    </row>
    <row r="25" spans="1:39" ht="15" customHeight="1" x14ac:dyDescent="0.15">
      <c r="A25" s="2"/>
      <c r="B25" s="26" t="s">
        <v>143</v>
      </c>
      <c r="C25" s="2"/>
      <c r="D25" s="2"/>
      <c r="E25" s="2"/>
      <c r="F25" s="2"/>
      <c r="G25" s="156" t="s">
        <v>6</v>
      </c>
      <c r="H25" s="2" t="s">
        <v>29</v>
      </c>
      <c r="I25" s="130"/>
      <c r="J25" s="67" t="str">
        <f>$AC$6</f>
        <v>□</v>
      </c>
      <c r="K25" s="130"/>
      <c r="L25" s="246" t="s">
        <v>144</v>
      </c>
      <c r="M25" s="247"/>
      <c r="N25" s="247"/>
      <c r="O25" s="247"/>
      <c r="P25" s="247"/>
      <c r="Q25" s="247"/>
      <c r="R25" s="247"/>
      <c r="S25" s="247"/>
      <c r="T25" s="247"/>
      <c r="U25" s="247"/>
      <c r="V25" s="247"/>
      <c r="W25" s="247"/>
      <c r="X25" s="247"/>
      <c r="Y25" s="247"/>
      <c r="Z25" s="248"/>
      <c r="AA25" s="209" t="s">
        <v>31</v>
      </c>
      <c r="AB25" s="210"/>
      <c r="AC25" s="71" t="s">
        <v>31</v>
      </c>
      <c r="AD25" s="72" t="s">
        <v>31</v>
      </c>
      <c r="AE25" s="72" t="s">
        <v>31</v>
      </c>
      <c r="AF25" s="209" t="s">
        <v>31</v>
      </c>
      <c r="AG25" s="211"/>
      <c r="AH25" s="212"/>
      <c r="AI25" s="72"/>
      <c r="AJ25" s="73"/>
      <c r="AK25" s="73"/>
      <c r="AL25" s="74"/>
      <c r="AM25" s="2"/>
    </row>
    <row r="26" spans="1:39" ht="15" customHeight="1" x14ac:dyDescent="0.15">
      <c r="A26" s="2"/>
      <c r="B26" s="26"/>
      <c r="C26" s="2"/>
      <c r="D26" s="2"/>
      <c r="E26" s="2"/>
      <c r="F26" s="2"/>
      <c r="G26" s="156" t="s">
        <v>6</v>
      </c>
      <c r="H26" s="2" t="s">
        <v>33</v>
      </c>
      <c r="I26" s="44"/>
      <c r="J26" s="44"/>
      <c r="K26" s="44"/>
      <c r="L26" s="194"/>
      <c r="M26" s="195"/>
      <c r="N26" s="195"/>
      <c r="O26" s="195"/>
      <c r="P26" s="195"/>
      <c r="Q26" s="195"/>
      <c r="R26" s="195"/>
      <c r="S26" s="195"/>
      <c r="T26" s="195"/>
      <c r="U26" s="195"/>
      <c r="V26" s="195"/>
      <c r="W26" s="195"/>
      <c r="X26" s="195"/>
      <c r="Y26" s="195"/>
      <c r="Z26" s="196"/>
      <c r="AA26" s="17"/>
      <c r="AB26" s="18"/>
      <c r="AC26" s="102"/>
      <c r="AD26" s="17"/>
      <c r="AE26" s="17"/>
      <c r="AF26" s="17"/>
      <c r="AG26" s="18"/>
      <c r="AH26" s="19"/>
      <c r="AI26" s="17"/>
      <c r="AJ26" s="18"/>
      <c r="AK26" s="18"/>
      <c r="AL26" s="103"/>
      <c r="AM26" s="2"/>
    </row>
    <row r="27" spans="1:39" ht="15" customHeight="1" x14ac:dyDescent="0.15">
      <c r="A27" s="2"/>
      <c r="B27" s="26"/>
      <c r="C27" s="2"/>
      <c r="D27" s="2"/>
      <c r="E27" s="2"/>
      <c r="F27" s="2"/>
      <c r="G27" s="43"/>
      <c r="H27" s="2"/>
      <c r="I27" s="130"/>
      <c r="J27" s="67" t="str">
        <f>$AC$6</f>
        <v>□</v>
      </c>
      <c r="K27" s="130"/>
      <c r="L27" s="246" t="s">
        <v>113</v>
      </c>
      <c r="M27" s="247"/>
      <c r="N27" s="247"/>
      <c r="O27" s="247"/>
      <c r="P27" s="247"/>
      <c r="Q27" s="247"/>
      <c r="R27" s="247"/>
      <c r="S27" s="247"/>
      <c r="T27" s="247"/>
      <c r="U27" s="247"/>
      <c r="V27" s="247"/>
      <c r="W27" s="247"/>
      <c r="X27" s="247"/>
      <c r="Y27" s="247"/>
      <c r="Z27" s="248"/>
      <c r="AA27" s="209" t="s">
        <v>31</v>
      </c>
      <c r="AB27" s="210"/>
      <c r="AC27" s="71" t="s">
        <v>31</v>
      </c>
      <c r="AD27" s="72" t="s">
        <v>31</v>
      </c>
      <c r="AE27" s="72" t="s">
        <v>31</v>
      </c>
      <c r="AF27" s="209" t="s">
        <v>31</v>
      </c>
      <c r="AG27" s="211"/>
      <c r="AH27" s="212"/>
      <c r="AI27" s="72"/>
      <c r="AJ27" s="73"/>
      <c r="AK27" s="73"/>
      <c r="AL27" s="74"/>
      <c r="AM27" s="2"/>
    </row>
    <row r="28" spans="1:39" ht="15" customHeight="1" x14ac:dyDescent="0.15">
      <c r="A28" s="2"/>
      <c r="B28" s="26"/>
      <c r="C28" s="2"/>
      <c r="D28" s="2"/>
      <c r="E28" s="2"/>
      <c r="F28" s="2"/>
      <c r="G28" s="43"/>
      <c r="H28" s="2"/>
      <c r="I28" s="44"/>
      <c r="J28" s="44"/>
      <c r="K28" s="44"/>
      <c r="L28" s="194"/>
      <c r="M28" s="195"/>
      <c r="N28" s="195"/>
      <c r="O28" s="195"/>
      <c r="P28" s="195"/>
      <c r="Q28" s="195"/>
      <c r="R28" s="195"/>
      <c r="S28" s="195"/>
      <c r="T28" s="195"/>
      <c r="U28" s="195"/>
      <c r="V28" s="195"/>
      <c r="W28" s="195"/>
      <c r="X28" s="195"/>
      <c r="Y28" s="195"/>
      <c r="Z28" s="196"/>
      <c r="AA28" s="17"/>
      <c r="AB28" s="18"/>
      <c r="AC28" s="102"/>
      <c r="AD28" s="17"/>
      <c r="AE28" s="17"/>
      <c r="AF28" s="17"/>
      <c r="AG28" s="18"/>
      <c r="AH28" s="19"/>
      <c r="AI28" s="17"/>
      <c r="AJ28" s="18"/>
      <c r="AK28" s="18"/>
      <c r="AL28" s="103"/>
      <c r="AM28" s="2"/>
    </row>
    <row r="29" spans="1:39" ht="15" customHeight="1" x14ac:dyDescent="0.15">
      <c r="A29" s="2"/>
      <c r="B29" s="26"/>
      <c r="C29" s="2"/>
      <c r="D29" s="2"/>
      <c r="E29" s="2"/>
      <c r="F29" s="2"/>
      <c r="G29" s="43"/>
      <c r="H29" s="2"/>
      <c r="I29" s="130"/>
      <c r="J29" s="67" t="str">
        <f>$AC$6</f>
        <v>□</v>
      </c>
      <c r="K29" s="130"/>
      <c r="L29" s="246" t="s">
        <v>145</v>
      </c>
      <c r="M29" s="247"/>
      <c r="N29" s="247"/>
      <c r="O29" s="247"/>
      <c r="P29" s="247"/>
      <c r="Q29" s="247"/>
      <c r="R29" s="247"/>
      <c r="S29" s="247"/>
      <c r="T29" s="247"/>
      <c r="U29" s="247"/>
      <c r="V29" s="247"/>
      <c r="W29" s="247"/>
      <c r="X29" s="247"/>
      <c r="Y29" s="247"/>
      <c r="Z29" s="248"/>
      <c r="AA29" s="209" t="s">
        <v>31</v>
      </c>
      <c r="AB29" s="210"/>
      <c r="AC29" s="71" t="s">
        <v>31</v>
      </c>
      <c r="AD29" s="72" t="s">
        <v>31</v>
      </c>
      <c r="AE29" s="72" t="s">
        <v>31</v>
      </c>
      <c r="AF29" s="209" t="s">
        <v>31</v>
      </c>
      <c r="AG29" s="211"/>
      <c r="AH29" s="212"/>
      <c r="AI29" s="72"/>
      <c r="AJ29" s="73"/>
      <c r="AK29" s="73"/>
      <c r="AL29" s="74"/>
      <c r="AM29" s="2"/>
    </row>
    <row r="30" spans="1:39" ht="15" customHeight="1" x14ac:dyDescent="0.15">
      <c r="A30" s="2"/>
      <c r="B30" s="26"/>
      <c r="C30" s="2"/>
      <c r="D30" s="2"/>
      <c r="E30" s="2"/>
      <c r="F30" s="2"/>
      <c r="G30" s="43"/>
      <c r="H30" s="2"/>
      <c r="I30" s="44"/>
      <c r="J30" s="44"/>
      <c r="K30" s="44"/>
      <c r="L30" s="194"/>
      <c r="M30" s="195"/>
      <c r="N30" s="195"/>
      <c r="O30" s="195"/>
      <c r="P30" s="195"/>
      <c r="Q30" s="195"/>
      <c r="R30" s="195"/>
      <c r="S30" s="195"/>
      <c r="T30" s="195"/>
      <c r="U30" s="195"/>
      <c r="V30" s="195"/>
      <c r="W30" s="195"/>
      <c r="X30" s="195"/>
      <c r="Y30" s="195"/>
      <c r="Z30" s="196"/>
      <c r="AA30" s="17"/>
      <c r="AB30" s="18"/>
      <c r="AC30" s="102"/>
      <c r="AD30" s="17"/>
      <c r="AE30" s="17"/>
      <c r="AF30" s="17"/>
      <c r="AG30" s="18"/>
      <c r="AH30" s="19"/>
      <c r="AI30" s="17"/>
      <c r="AJ30" s="18"/>
      <c r="AK30" s="18"/>
      <c r="AL30" s="103"/>
      <c r="AM30" s="2"/>
    </row>
    <row r="31" spans="1:39" ht="15" customHeight="1" x14ac:dyDescent="0.15">
      <c r="A31" s="2"/>
      <c r="B31" s="26"/>
      <c r="C31" s="2"/>
      <c r="D31" s="2"/>
      <c r="E31" s="2"/>
      <c r="F31" s="2"/>
      <c r="G31" s="43"/>
      <c r="H31" s="2"/>
      <c r="I31" s="130"/>
      <c r="J31" s="67" t="str">
        <f>$AC$6</f>
        <v>□</v>
      </c>
      <c r="K31" s="130"/>
      <c r="L31" s="246" t="s">
        <v>146</v>
      </c>
      <c r="M31" s="247"/>
      <c r="N31" s="247"/>
      <c r="O31" s="247"/>
      <c r="P31" s="247"/>
      <c r="Q31" s="247"/>
      <c r="R31" s="247"/>
      <c r="S31" s="247"/>
      <c r="T31" s="247"/>
      <c r="U31" s="247"/>
      <c r="V31" s="247"/>
      <c r="W31" s="247"/>
      <c r="X31" s="247"/>
      <c r="Y31" s="247"/>
      <c r="Z31" s="248"/>
      <c r="AA31" s="209" t="s">
        <v>31</v>
      </c>
      <c r="AB31" s="210"/>
      <c r="AC31" s="71" t="s">
        <v>31</v>
      </c>
      <c r="AD31" s="72" t="s">
        <v>31</v>
      </c>
      <c r="AE31" s="72" t="s">
        <v>31</v>
      </c>
      <c r="AF31" s="209" t="s">
        <v>31</v>
      </c>
      <c r="AG31" s="211"/>
      <c r="AH31" s="212"/>
      <c r="AI31" s="72"/>
      <c r="AJ31" s="73"/>
      <c r="AK31" s="73"/>
      <c r="AL31" s="74"/>
      <c r="AM31" s="2"/>
    </row>
    <row r="32" spans="1:39" ht="15" customHeight="1" x14ac:dyDescent="0.15">
      <c r="A32" s="2"/>
      <c r="B32" s="66"/>
      <c r="C32" s="15"/>
      <c r="D32" s="15"/>
      <c r="E32" s="15"/>
      <c r="F32" s="15"/>
      <c r="G32" s="14"/>
      <c r="H32" s="15"/>
      <c r="I32" s="44"/>
      <c r="J32" s="44"/>
      <c r="K32" s="44"/>
      <c r="L32" s="194"/>
      <c r="M32" s="195"/>
      <c r="N32" s="195"/>
      <c r="O32" s="195"/>
      <c r="P32" s="195"/>
      <c r="Q32" s="195"/>
      <c r="R32" s="195"/>
      <c r="S32" s="195"/>
      <c r="T32" s="195"/>
      <c r="U32" s="195"/>
      <c r="V32" s="195"/>
      <c r="W32" s="195"/>
      <c r="X32" s="195"/>
      <c r="Y32" s="195"/>
      <c r="Z32" s="196"/>
      <c r="AA32" s="17"/>
      <c r="AB32" s="18"/>
      <c r="AC32" s="102"/>
      <c r="AD32" s="17"/>
      <c r="AE32" s="17"/>
      <c r="AF32" s="17"/>
      <c r="AG32" s="18"/>
      <c r="AH32" s="19"/>
      <c r="AI32" s="17"/>
      <c r="AJ32" s="18"/>
      <c r="AK32" s="18"/>
      <c r="AL32" s="103"/>
      <c r="AM32" s="2"/>
    </row>
    <row r="33" spans="1:39" ht="15" customHeight="1" x14ac:dyDescent="0.15">
      <c r="A33" s="2"/>
      <c r="B33" s="26" t="s">
        <v>115</v>
      </c>
      <c r="C33" s="2"/>
      <c r="D33" s="2"/>
      <c r="E33" s="2"/>
      <c r="F33" s="2"/>
      <c r="G33" s="156" t="s">
        <v>6</v>
      </c>
      <c r="H33" s="2" t="s">
        <v>29</v>
      </c>
      <c r="I33" s="130"/>
      <c r="J33" s="67" t="str">
        <f>$AC$6</f>
        <v>□</v>
      </c>
      <c r="K33" s="130"/>
      <c r="L33" s="246" t="s">
        <v>147</v>
      </c>
      <c r="M33" s="247"/>
      <c r="N33" s="247"/>
      <c r="O33" s="247"/>
      <c r="P33" s="247"/>
      <c r="Q33" s="247"/>
      <c r="R33" s="247"/>
      <c r="S33" s="247"/>
      <c r="T33" s="247"/>
      <c r="U33" s="247"/>
      <c r="V33" s="247"/>
      <c r="W33" s="247"/>
      <c r="X33" s="247"/>
      <c r="Y33" s="247"/>
      <c r="Z33" s="248"/>
      <c r="AA33" s="209" t="s">
        <v>31</v>
      </c>
      <c r="AB33" s="210"/>
      <c r="AC33" s="71" t="s">
        <v>31</v>
      </c>
      <c r="AD33" s="72" t="s">
        <v>31</v>
      </c>
      <c r="AE33" s="72" t="s">
        <v>31</v>
      </c>
      <c r="AF33" s="209" t="s">
        <v>31</v>
      </c>
      <c r="AG33" s="211"/>
      <c r="AH33" s="212"/>
      <c r="AI33" s="72"/>
      <c r="AJ33" s="73"/>
      <c r="AK33" s="73"/>
      <c r="AL33" s="74"/>
      <c r="AM33" s="2"/>
    </row>
    <row r="34" spans="1:39" ht="15" customHeight="1" x14ac:dyDescent="0.15">
      <c r="A34" s="2"/>
      <c r="B34" s="26" t="s">
        <v>119</v>
      </c>
      <c r="C34" s="2"/>
      <c r="D34" s="2"/>
      <c r="E34" s="2"/>
      <c r="F34" s="2"/>
      <c r="G34" s="156" t="s">
        <v>6</v>
      </c>
      <c r="H34" s="2" t="s">
        <v>33</v>
      </c>
      <c r="I34" s="44"/>
      <c r="J34" s="44"/>
      <c r="K34" s="44"/>
      <c r="L34" s="194"/>
      <c r="M34" s="195"/>
      <c r="N34" s="195"/>
      <c r="O34" s="195"/>
      <c r="P34" s="195"/>
      <c r="Q34" s="195"/>
      <c r="R34" s="195"/>
      <c r="S34" s="195"/>
      <c r="T34" s="195"/>
      <c r="U34" s="195"/>
      <c r="V34" s="195"/>
      <c r="W34" s="195"/>
      <c r="X34" s="195"/>
      <c r="Y34" s="195"/>
      <c r="Z34" s="196"/>
      <c r="AA34" s="17"/>
      <c r="AB34" s="18"/>
      <c r="AC34" s="102"/>
      <c r="AD34" s="17"/>
      <c r="AE34" s="17"/>
      <c r="AF34" s="17"/>
      <c r="AG34" s="18"/>
      <c r="AH34" s="19"/>
      <c r="AI34" s="17"/>
      <c r="AJ34" s="18"/>
      <c r="AK34" s="18"/>
      <c r="AL34" s="103"/>
      <c r="AM34" s="2"/>
    </row>
    <row r="35" spans="1:39" ht="15" customHeight="1" x14ac:dyDescent="0.15">
      <c r="A35" s="2"/>
      <c r="B35" s="26"/>
      <c r="C35" s="2"/>
      <c r="D35" s="2"/>
      <c r="E35" s="2"/>
      <c r="F35" s="2"/>
      <c r="G35" s="43"/>
      <c r="H35" s="2"/>
      <c r="I35" s="130"/>
      <c r="J35" s="67" t="str">
        <f>$AC$6</f>
        <v>□</v>
      </c>
      <c r="K35" s="130"/>
      <c r="L35" s="246" t="s">
        <v>148</v>
      </c>
      <c r="M35" s="247"/>
      <c r="N35" s="247"/>
      <c r="O35" s="247"/>
      <c r="P35" s="247"/>
      <c r="Q35" s="247"/>
      <c r="R35" s="247"/>
      <c r="S35" s="247"/>
      <c r="T35" s="247"/>
      <c r="U35" s="247"/>
      <c r="V35" s="247"/>
      <c r="W35" s="247"/>
      <c r="X35" s="247"/>
      <c r="Y35" s="247"/>
      <c r="Z35" s="248"/>
      <c r="AA35" s="209" t="s">
        <v>31</v>
      </c>
      <c r="AB35" s="210"/>
      <c r="AC35" s="71" t="s">
        <v>31</v>
      </c>
      <c r="AD35" s="72" t="s">
        <v>31</v>
      </c>
      <c r="AE35" s="72" t="s">
        <v>31</v>
      </c>
      <c r="AF35" s="209" t="s">
        <v>31</v>
      </c>
      <c r="AG35" s="211"/>
      <c r="AH35" s="212"/>
      <c r="AI35" s="72"/>
      <c r="AJ35" s="73"/>
      <c r="AK35" s="73"/>
      <c r="AL35" s="74"/>
      <c r="AM35" s="2"/>
    </row>
    <row r="36" spans="1:39" ht="15" customHeight="1" x14ac:dyDescent="0.15">
      <c r="A36" s="2"/>
      <c r="B36" s="66"/>
      <c r="C36" s="15"/>
      <c r="D36" s="15"/>
      <c r="E36" s="15"/>
      <c r="F36" s="15"/>
      <c r="G36" s="14"/>
      <c r="H36" s="15"/>
      <c r="I36" s="44"/>
      <c r="J36" s="44"/>
      <c r="K36" s="44"/>
      <c r="L36" s="194"/>
      <c r="M36" s="195"/>
      <c r="N36" s="195"/>
      <c r="O36" s="195"/>
      <c r="P36" s="195"/>
      <c r="Q36" s="195"/>
      <c r="R36" s="195"/>
      <c r="S36" s="195"/>
      <c r="T36" s="195"/>
      <c r="U36" s="195"/>
      <c r="V36" s="195"/>
      <c r="W36" s="195"/>
      <c r="X36" s="195"/>
      <c r="Y36" s="195"/>
      <c r="Z36" s="196"/>
      <c r="AA36" s="17"/>
      <c r="AB36" s="18"/>
      <c r="AC36" s="102"/>
      <c r="AD36" s="17"/>
      <c r="AE36" s="17"/>
      <c r="AF36" s="17"/>
      <c r="AG36" s="18"/>
      <c r="AH36" s="19"/>
      <c r="AI36" s="17"/>
      <c r="AJ36" s="18"/>
      <c r="AK36" s="18"/>
      <c r="AL36" s="103"/>
      <c r="AM36" s="2"/>
    </row>
    <row r="37" spans="1:39" ht="15" customHeight="1" x14ac:dyDescent="0.15">
      <c r="A37" s="2"/>
      <c r="B37" s="131" t="s">
        <v>115</v>
      </c>
      <c r="C37" s="132"/>
      <c r="D37" s="132"/>
      <c r="E37" s="132"/>
      <c r="F37" s="132"/>
      <c r="G37" s="158" t="s">
        <v>6</v>
      </c>
      <c r="H37" s="133" t="s">
        <v>29</v>
      </c>
      <c r="I37" s="130"/>
      <c r="J37" s="67" t="str">
        <f>$AC$6</f>
        <v>□</v>
      </c>
      <c r="K37" s="130"/>
      <c r="L37" s="246" t="s">
        <v>147</v>
      </c>
      <c r="M37" s="247"/>
      <c r="N37" s="247"/>
      <c r="O37" s="247"/>
      <c r="P37" s="247"/>
      <c r="Q37" s="247"/>
      <c r="R37" s="247"/>
      <c r="S37" s="247"/>
      <c r="T37" s="247"/>
      <c r="U37" s="247"/>
      <c r="V37" s="247"/>
      <c r="W37" s="247"/>
      <c r="X37" s="247"/>
      <c r="Y37" s="247"/>
      <c r="Z37" s="248"/>
      <c r="AA37" s="209" t="s">
        <v>31</v>
      </c>
      <c r="AB37" s="210"/>
      <c r="AC37" s="71" t="s">
        <v>31</v>
      </c>
      <c r="AD37" s="72" t="s">
        <v>31</v>
      </c>
      <c r="AE37" s="72" t="s">
        <v>31</v>
      </c>
      <c r="AF37" s="209" t="s">
        <v>31</v>
      </c>
      <c r="AG37" s="211"/>
      <c r="AH37" s="212"/>
      <c r="AI37" s="72"/>
      <c r="AJ37" s="73"/>
      <c r="AK37" s="73"/>
      <c r="AL37" s="74"/>
      <c r="AM37" s="2"/>
    </row>
    <row r="38" spans="1:39" ht="15" customHeight="1" x14ac:dyDescent="0.15">
      <c r="A38" s="2"/>
      <c r="B38" s="26" t="s">
        <v>149</v>
      </c>
      <c r="C38" s="2"/>
      <c r="D38" s="2"/>
      <c r="E38" s="2"/>
      <c r="F38" s="2"/>
      <c r="G38" s="156" t="s">
        <v>6</v>
      </c>
      <c r="H38" s="12" t="s">
        <v>33</v>
      </c>
      <c r="I38" s="44"/>
      <c r="J38" s="44"/>
      <c r="K38" s="44"/>
      <c r="L38" s="194"/>
      <c r="M38" s="195"/>
      <c r="N38" s="195"/>
      <c r="O38" s="195"/>
      <c r="P38" s="195"/>
      <c r="Q38" s="195"/>
      <c r="R38" s="195"/>
      <c r="S38" s="195"/>
      <c r="T38" s="195"/>
      <c r="U38" s="195"/>
      <c r="V38" s="195"/>
      <c r="W38" s="195"/>
      <c r="X38" s="195"/>
      <c r="Y38" s="195"/>
      <c r="Z38" s="196"/>
      <c r="AA38" s="17"/>
      <c r="AB38" s="18"/>
      <c r="AC38" s="102"/>
      <c r="AD38" s="17"/>
      <c r="AE38" s="17"/>
      <c r="AF38" s="17"/>
      <c r="AG38" s="18"/>
      <c r="AH38" s="19"/>
      <c r="AI38" s="17"/>
      <c r="AJ38" s="18"/>
      <c r="AK38" s="18"/>
      <c r="AL38" s="103"/>
      <c r="AM38" s="2"/>
    </row>
    <row r="39" spans="1:39" ht="15" customHeight="1" x14ac:dyDescent="0.15">
      <c r="A39" s="2"/>
      <c r="B39" s="26" t="s">
        <v>150</v>
      </c>
      <c r="C39" s="2"/>
      <c r="D39" s="2"/>
      <c r="E39" s="2"/>
      <c r="F39" s="2"/>
      <c r="G39" s="43"/>
      <c r="H39" s="12"/>
      <c r="I39" s="130"/>
      <c r="J39" s="67" t="str">
        <f>$AC$6</f>
        <v>□</v>
      </c>
      <c r="K39" s="130"/>
      <c r="L39" s="246" t="s">
        <v>151</v>
      </c>
      <c r="M39" s="247"/>
      <c r="N39" s="247"/>
      <c r="O39" s="247"/>
      <c r="P39" s="247"/>
      <c r="Q39" s="247"/>
      <c r="R39" s="247"/>
      <c r="S39" s="247"/>
      <c r="T39" s="247"/>
      <c r="U39" s="247"/>
      <c r="V39" s="247"/>
      <c r="W39" s="247"/>
      <c r="X39" s="247"/>
      <c r="Y39" s="247"/>
      <c r="Z39" s="248"/>
      <c r="AA39" s="209" t="s">
        <v>31</v>
      </c>
      <c r="AB39" s="210"/>
      <c r="AC39" s="71" t="s">
        <v>31</v>
      </c>
      <c r="AD39" s="72" t="s">
        <v>31</v>
      </c>
      <c r="AE39" s="72" t="s">
        <v>31</v>
      </c>
      <c r="AF39" s="209" t="s">
        <v>31</v>
      </c>
      <c r="AG39" s="211"/>
      <c r="AH39" s="212"/>
      <c r="AI39" s="72"/>
      <c r="AJ39" s="73"/>
      <c r="AK39" s="73"/>
      <c r="AL39" s="74"/>
      <c r="AM39" s="2"/>
    </row>
    <row r="40" spans="1:39" ht="15" customHeight="1" x14ac:dyDescent="0.15">
      <c r="A40" s="2"/>
      <c r="B40" s="66"/>
      <c r="C40" s="15"/>
      <c r="D40" s="15"/>
      <c r="E40" s="15"/>
      <c r="F40" s="15"/>
      <c r="G40" s="14"/>
      <c r="H40" s="16"/>
      <c r="I40" s="44"/>
      <c r="J40" s="44"/>
      <c r="K40" s="44"/>
      <c r="L40" s="194"/>
      <c r="M40" s="195"/>
      <c r="N40" s="195"/>
      <c r="O40" s="195"/>
      <c r="P40" s="195"/>
      <c r="Q40" s="195"/>
      <c r="R40" s="195"/>
      <c r="S40" s="195"/>
      <c r="T40" s="195"/>
      <c r="U40" s="195"/>
      <c r="V40" s="195"/>
      <c r="W40" s="195"/>
      <c r="X40" s="195"/>
      <c r="Y40" s="195"/>
      <c r="Z40" s="196"/>
      <c r="AA40" s="17"/>
      <c r="AB40" s="18"/>
      <c r="AC40" s="102"/>
      <c r="AD40" s="17"/>
      <c r="AE40" s="17"/>
      <c r="AF40" s="17"/>
      <c r="AG40" s="18"/>
      <c r="AH40" s="19"/>
      <c r="AI40" s="17"/>
      <c r="AJ40" s="18"/>
      <c r="AK40" s="18"/>
      <c r="AL40" s="103"/>
      <c r="AM40" s="2"/>
    </row>
    <row r="41" spans="1:39" ht="15" customHeight="1" x14ac:dyDescent="0.15">
      <c r="A41" s="2"/>
      <c r="B41" s="26" t="s">
        <v>152</v>
      </c>
      <c r="C41" s="2"/>
      <c r="D41" s="2"/>
      <c r="E41" s="2"/>
      <c r="F41" s="2"/>
      <c r="G41" s="156" t="s">
        <v>6</v>
      </c>
      <c r="H41" s="2" t="s">
        <v>29</v>
      </c>
      <c r="I41" s="130"/>
      <c r="J41" s="67" t="str">
        <f>$AC$6</f>
        <v>□</v>
      </c>
      <c r="K41" s="130"/>
      <c r="L41" s="246" t="s">
        <v>153</v>
      </c>
      <c r="M41" s="247"/>
      <c r="N41" s="247"/>
      <c r="O41" s="247"/>
      <c r="P41" s="247"/>
      <c r="Q41" s="247"/>
      <c r="R41" s="247"/>
      <c r="S41" s="247"/>
      <c r="T41" s="247"/>
      <c r="U41" s="247"/>
      <c r="V41" s="247"/>
      <c r="W41" s="247"/>
      <c r="X41" s="247"/>
      <c r="Y41" s="247"/>
      <c r="Z41" s="248"/>
      <c r="AA41" s="209" t="s">
        <v>31</v>
      </c>
      <c r="AB41" s="210"/>
      <c r="AC41" s="71" t="s">
        <v>31</v>
      </c>
      <c r="AD41" s="72" t="s">
        <v>31</v>
      </c>
      <c r="AE41" s="72" t="s">
        <v>31</v>
      </c>
      <c r="AF41" s="209" t="s">
        <v>31</v>
      </c>
      <c r="AG41" s="211"/>
      <c r="AH41" s="212"/>
      <c r="AI41" s="72"/>
      <c r="AJ41" s="73"/>
      <c r="AK41" s="73"/>
      <c r="AL41" s="74"/>
      <c r="AM41" s="2"/>
    </row>
    <row r="42" spans="1:39" ht="15" customHeight="1" x14ac:dyDescent="0.15">
      <c r="A42" s="2"/>
      <c r="B42" s="26"/>
      <c r="C42" s="2"/>
      <c r="D42" s="2"/>
      <c r="E42" s="2"/>
      <c r="F42" s="2"/>
      <c r="G42" s="156" t="s">
        <v>6</v>
      </c>
      <c r="H42" s="2" t="s">
        <v>33</v>
      </c>
      <c r="I42" s="44"/>
      <c r="J42" s="44"/>
      <c r="K42" s="44"/>
      <c r="L42" s="194"/>
      <c r="M42" s="195"/>
      <c r="N42" s="195"/>
      <c r="O42" s="195"/>
      <c r="P42" s="195"/>
      <c r="Q42" s="195"/>
      <c r="R42" s="195"/>
      <c r="S42" s="195"/>
      <c r="T42" s="195"/>
      <c r="U42" s="195"/>
      <c r="V42" s="195"/>
      <c r="W42" s="195"/>
      <c r="X42" s="195"/>
      <c r="Y42" s="195"/>
      <c r="Z42" s="196"/>
      <c r="AA42" s="17"/>
      <c r="AB42" s="18"/>
      <c r="AC42" s="102"/>
      <c r="AD42" s="17"/>
      <c r="AE42" s="17"/>
      <c r="AF42" s="17"/>
      <c r="AG42" s="18"/>
      <c r="AH42" s="19"/>
      <c r="AI42" s="17"/>
      <c r="AJ42" s="18"/>
      <c r="AK42" s="18"/>
      <c r="AL42" s="103"/>
      <c r="AM42" s="2"/>
    </row>
    <row r="43" spans="1:39" ht="15" customHeight="1" x14ac:dyDescent="0.15">
      <c r="A43" s="2"/>
      <c r="B43" s="26"/>
      <c r="C43" s="2"/>
      <c r="D43" s="2"/>
      <c r="E43" s="2"/>
      <c r="F43" s="2"/>
      <c r="G43" s="43"/>
      <c r="H43" s="2"/>
      <c r="I43" s="130"/>
      <c r="J43" s="67" t="str">
        <f>$AC$6</f>
        <v>□</v>
      </c>
      <c r="K43" s="130"/>
      <c r="L43" s="246" t="s">
        <v>148</v>
      </c>
      <c r="M43" s="247"/>
      <c r="N43" s="247"/>
      <c r="O43" s="247"/>
      <c r="P43" s="247"/>
      <c r="Q43" s="247"/>
      <c r="R43" s="247"/>
      <c r="S43" s="247"/>
      <c r="T43" s="247"/>
      <c r="U43" s="247"/>
      <c r="V43" s="247"/>
      <c r="W43" s="247"/>
      <c r="X43" s="247"/>
      <c r="Y43" s="247"/>
      <c r="Z43" s="248"/>
      <c r="AA43" s="209" t="s">
        <v>31</v>
      </c>
      <c r="AB43" s="210"/>
      <c r="AC43" s="71" t="s">
        <v>31</v>
      </c>
      <c r="AD43" s="72" t="s">
        <v>31</v>
      </c>
      <c r="AE43" s="72" t="s">
        <v>31</v>
      </c>
      <c r="AF43" s="209" t="s">
        <v>31</v>
      </c>
      <c r="AG43" s="211"/>
      <c r="AH43" s="212"/>
      <c r="AI43" s="72"/>
      <c r="AJ43" s="73"/>
      <c r="AK43" s="73"/>
      <c r="AL43" s="74"/>
      <c r="AM43" s="2"/>
    </row>
    <row r="44" spans="1:39" ht="15" customHeight="1" x14ac:dyDescent="0.15">
      <c r="A44" s="2"/>
      <c r="B44" s="26"/>
      <c r="C44" s="2"/>
      <c r="D44" s="2"/>
      <c r="E44" s="2"/>
      <c r="F44" s="2"/>
      <c r="G44" s="43"/>
      <c r="H44" s="2"/>
      <c r="I44" s="44"/>
      <c r="J44" s="44"/>
      <c r="K44" s="44"/>
      <c r="L44" s="194"/>
      <c r="M44" s="195"/>
      <c r="N44" s="195"/>
      <c r="O44" s="195"/>
      <c r="P44" s="195"/>
      <c r="Q44" s="195"/>
      <c r="R44" s="195"/>
      <c r="S44" s="195"/>
      <c r="T44" s="195"/>
      <c r="U44" s="195"/>
      <c r="V44" s="195"/>
      <c r="W44" s="195"/>
      <c r="X44" s="195"/>
      <c r="Y44" s="195"/>
      <c r="Z44" s="196"/>
      <c r="AA44" s="17"/>
      <c r="AB44" s="18"/>
      <c r="AC44" s="102"/>
      <c r="AD44" s="17"/>
      <c r="AE44" s="17"/>
      <c r="AF44" s="17"/>
      <c r="AG44" s="18"/>
      <c r="AH44" s="19"/>
      <c r="AI44" s="17"/>
      <c r="AJ44" s="18"/>
      <c r="AK44" s="18"/>
      <c r="AL44" s="103"/>
      <c r="AM44" s="2"/>
    </row>
    <row r="45" spans="1:39" ht="15" customHeight="1" x14ac:dyDescent="0.15">
      <c r="A45" s="2"/>
      <c r="B45" s="26"/>
      <c r="C45" s="2"/>
      <c r="D45" s="2"/>
      <c r="E45" s="2"/>
      <c r="F45" s="2"/>
      <c r="G45" s="43"/>
      <c r="H45" s="2"/>
      <c r="I45" s="130"/>
      <c r="J45" s="67" t="str">
        <f>$AC$6</f>
        <v>□</v>
      </c>
      <c r="K45" s="130"/>
      <c r="L45" s="246" t="s">
        <v>154</v>
      </c>
      <c r="M45" s="247"/>
      <c r="N45" s="247"/>
      <c r="O45" s="247"/>
      <c r="P45" s="247"/>
      <c r="Q45" s="247"/>
      <c r="R45" s="247"/>
      <c r="S45" s="247"/>
      <c r="T45" s="247"/>
      <c r="U45" s="247"/>
      <c r="V45" s="247"/>
      <c r="W45" s="247"/>
      <c r="X45" s="247"/>
      <c r="Y45" s="247"/>
      <c r="Z45" s="248"/>
      <c r="AA45" s="209" t="s">
        <v>31</v>
      </c>
      <c r="AB45" s="210"/>
      <c r="AC45" s="71" t="s">
        <v>31</v>
      </c>
      <c r="AD45" s="72" t="s">
        <v>31</v>
      </c>
      <c r="AE45" s="72" t="s">
        <v>31</v>
      </c>
      <c r="AF45" s="209" t="s">
        <v>31</v>
      </c>
      <c r="AG45" s="211"/>
      <c r="AH45" s="212"/>
      <c r="AI45" s="72"/>
      <c r="AJ45" s="73"/>
      <c r="AK45" s="73"/>
      <c r="AL45" s="74"/>
      <c r="AM45" s="2"/>
    </row>
    <row r="46" spans="1:39" ht="15" customHeight="1" x14ac:dyDescent="0.15">
      <c r="A46" s="2"/>
      <c r="B46" s="66"/>
      <c r="C46" s="15"/>
      <c r="D46" s="15"/>
      <c r="E46" s="15"/>
      <c r="F46" s="15"/>
      <c r="G46" s="14"/>
      <c r="H46" s="15"/>
      <c r="I46" s="44"/>
      <c r="J46" s="44"/>
      <c r="K46" s="44"/>
      <c r="L46" s="194"/>
      <c r="M46" s="195"/>
      <c r="N46" s="195"/>
      <c r="O46" s="195"/>
      <c r="P46" s="195"/>
      <c r="Q46" s="195"/>
      <c r="R46" s="195"/>
      <c r="S46" s="195"/>
      <c r="T46" s="195"/>
      <c r="U46" s="195"/>
      <c r="V46" s="195"/>
      <c r="W46" s="195"/>
      <c r="X46" s="195"/>
      <c r="Y46" s="195"/>
      <c r="Z46" s="196"/>
      <c r="AA46" s="17"/>
      <c r="AB46" s="18"/>
      <c r="AC46" s="102"/>
      <c r="AD46" s="17"/>
      <c r="AE46" s="17"/>
      <c r="AF46" s="17"/>
      <c r="AG46" s="18"/>
      <c r="AH46" s="19"/>
      <c r="AI46" s="17"/>
      <c r="AJ46" s="18"/>
      <c r="AK46" s="18"/>
      <c r="AL46" s="103"/>
      <c r="AM46" s="2"/>
    </row>
    <row r="47" spans="1:39" ht="15" customHeight="1" x14ac:dyDescent="0.15">
      <c r="A47" s="2"/>
      <c r="B47" s="26" t="s">
        <v>128</v>
      </c>
      <c r="C47" s="2"/>
      <c r="D47" s="2"/>
      <c r="E47" s="2"/>
      <c r="F47" s="2"/>
      <c r="G47" s="156" t="s">
        <v>6</v>
      </c>
      <c r="H47" s="2" t="s">
        <v>29</v>
      </c>
      <c r="I47" s="130"/>
      <c r="J47" s="67" t="str">
        <f>$AC$6</f>
        <v>□</v>
      </c>
      <c r="K47" s="130"/>
      <c r="L47" s="246" t="s">
        <v>155</v>
      </c>
      <c r="M47" s="247"/>
      <c r="N47" s="247"/>
      <c r="O47" s="247"/>
      <c r="P47" s="247"/>
      <c r="Q47" s="247"/>
      <c r="R47" s="247"/>
      <c r="S47" s="247"/>
      <c r="T47" s="247"/>
      <c r="U47" s="247"/>
      <c r="V47" s="247"/>
      <c r="W47" s="247"/>
      <c r="X47" s="247"/>
      <c r="Y47" s="247"/>
      <c r="Z47" s="248"/>
      <c r="AA47" s="209" t="s">
        <v>31</v>
      </c>
      <c r="AB47" s="210"/>
      <c r="AC47" s="71" t="s">
        <v>31</v>
      </c>
      <c r="AD47" s="72" t="s">
        <v>31</v>
      </c>
      <c r="AE47" s="72" t="s">
        <v>31</v>
      </c>
      <c r="AF47" s="209" t="s">
        <v>31</v>
      </c>
      <c r="AG47" s="211"/>
      <c r="AH47" s="212"/>
      <c r="AI47" s="72"/>
      <c r="AJ47" s="73"/>
      <c r="AK47" s="73"/>
      <c r="AL47" s="74"/>
      <c r="AM47" s="2"/>
    </row>
    <row r="48" spans="1:39" ht="15" customHeight="1" x14ac:dyDescent="0.15">
      <c r="A48" s="2"/>
      <c r="B48" s="26"/>
      <c r="C48" s="2"/>
      <c r="D48" s="2"/>
      <c r="E48" s="2"/>
      <c r="F48" s="2"/>
      <c r="G48" s="156" t="s">
        <v>6</v>
      </c>
      <c r="H48" s="2" t="s">
        <v>33</v>
      </c>
      <c r="I48" s="44"/>
      <c r="J48" s="44"/>
      <c r="K48" s="44"/>
      <c r="L48" s="194"/>
      <c r="M48" s="195"/>
      <c r="N48" s="195"/>
      <c r="O48" s="195"/>
      <c r="P48" s="195"/>
      <c r="Q48" s="195"/>
      <c r="R48" s="195"/>
      <c r="S48" s="195"/>
      <c r="T48" s="195"/>
      <c r="U48" s="195"/>
      <c r="V48" s="195"/>
      <c r="W48" s="195"/>
      <c r="X48" s="195"/>
      <c r="Y48" s="195"/>
      <c r="Z48" s="196"/>
      <c r="AA48" s="17"/>
      <c r="AB48" s="18"/>
      <c r="AC48" s="102"/>
      <c r="AD48" s="17"/>
      <c r="AE48" s="17"/>
      <c r="AF48" s="17"/>
      <c r="AG48" s="18"/>
      <c r="AH48" s="19"/>
      <c r="AI48" s="17"/>
      <c r="AJ48" s="18"/>
      <c r="AK48" s="18"/>
      <c r="AL48" s="103"/>
      <c r="AM48" s="2"/>
    </row>
    <row r="49" spans="1:39" ht="15" customHeight="1" x14ac:dyDescent="0.15">
      <c r="A49" s="2"/>
      <c r="B49" s="26"/>
      <c r="C49" s="2"/>
      <c r="D49" s="2"/>
      <c r="E49" s="2"/>
      <c r="F49" s="2"/>
      <c r="G49" s="43"/>
      <c r="H49" s="2"/>
      <c r="I49" s="130"/>
      <c r="J49" s="67" t="str">
        <f>$AC$6</f>
        <v>□</v>
      </c>
      <c r="K49" s="130"/>
      <c r="L49" s="246" t="s">
        <v>148</v>
      </c>
      <c r="M49" s="247"/>
      <c r="N49" s="247"/>
      <c r="O49" s="247"/>
      <c r="P49" s="247"/>
      <c r="Q49" s="247"/>
      <c r="R49" s="247"/>
      <c r="S49" s="247"/>
      <c r="T49" s="247"/>
      <c r="U49" s="247"/>
      <c r="V49" s="247"/>
      <c r="W49" s="247"/>
      <c r="X49" s="247"/>
      <c r="Y49" s="247"/>
      <c r="Z49" s="248"/>
      <c r="AA49" s="209" t="s">
        <v>31</v>
      </c>
      <c r="AB49" s="210"/>
      <c r="AC49" s="71" t="s">
        <v>31</v>
      </c>
      <c r="AD49" s="72" t="s">
        <v>31</v>
      </c>
      <c r="AE49" s="72" t="s">
        <v>31</v>
      </c>
      <c r="AF49" s="209" t="s">
        <v>31</v>
      </c>
      <c r="AG49" s="211"/>
      <c r="AH49" s="212"/>
      <c r="AI49" s="72"/>
      <c r="AJ49" s="73"/>
      <c r="AK49" s="73"/>
      <c r="AL49" s="74"/>
      <c r="AM49" s="2"/>
    </row>
    <row r="50" spans="1:39" ht="15" customHeight="1" x14ac:dyDescent="0.15">
      <c r="A50" s="2"/>
      <c r="B50" s="26"/>
      <c r="C50" s="2"/>
      <c r="D50" s="2"/>
      <c r="E50" s="2"/>
      <c r="F50" s="2"/>
      <c r="G50" s="43"/>
      <c r="H50" s="2"/>
      <c r="I50" s="44"/>
      <c r="J50" s="44"/>
      <c r="K50" s="44"/>
      <c r="L50" s="194"/>
      <c r="M50" s="195"/>
      <c r="N50" s="195"/>
      <c r="O50" s="195"/>
      <c r="P50" s="195"/>
      <c r="Q50" s="195"/>
      <c r="R50" s="195"/>
      <c r="S50" s="195"/>
      <c r="T50" s="195"/>
      <c r="U50" s="195"/>
      <c r="V50" s="195"/>
      <c r="W50" s="195"/>
      <c r="X50" s="195"/>
      <c r="Y50" s="195"/>
      <c r="Z50" s="196"/>
      <c r="AA50" s="17"/>
      <c r="AB50" s="18"/>
      <c r="AC50" s="102"/>
      <c r="AD50" s="17"/>
      <c r="AE50" s="17"/>
      <c r="AF50" s="17"/>
      <c r="AG50" s="18"/>
      <c r="AH50" s="19"/>
      <c r="AI50" s="17"/>
      <c r="AJ50" s="18"/>
      <c r="AK50" s="18"/>
      <c r="AL50" s="103"/>
      <c r="AM50" s="2"/>
    </row>
    <row r="51" spans="1:39" ht="15" customHeight="1" x14ac:dyDescent="0.15">
      <c r="A51" s="2"/>
      <c r="B51" s="26"/>
      <c r="C51" s="2"/>
      <c r="D51" s="2"/>
      <c r="E51" s="2"/>
      <c r="F51" s="2"/>
      <c r="G51" s="43"/>
      <c r="H51" s="2"/>
      <c r="I51" s="130"/>
      <c r="J51" s="67" t="str">
        <f>$AC$6</f>
        <v>□</v>
      </c>
      <c r="K51" s="130"/>
      <c r="L51" s="246" t="s">
        <v>156</v>
      </c>
      <c r="M51" s="247"/>
      <c r="N51" s="247"/>
      <c r="O51" s="247"/>
      <c r="P51" s="247"/>
      <c r="Q51" s="247"/>
      <c r="R51" s="247"/>
      <c r="S51" s="247"/>
      <c r="T51" s="247"/>
      <c r="U51" s="247"/>
      <c r="V51" s="247"/>
      <c r="W51" s="247"/>
      <c r="X51" s="247"/>
      <c r="Y51" s="247"/>
      <c r="Z51" s="248"/>
      <c r="AA51" s="209" t="s">
        <v>31</v>
      </c>
      <c r="AB51" s="210"/>
      <c r="AC51" s="71" t="s">
        <v>31</v>
      </c>
      <c r="AD51" s="72" t="s">
        <v>31</v>
      </c>
      <c r="AE51" s="72" t="s">
        <v>31</v>
      </c>
      <c r="AF51" s="209" t="s">
        <v>31</v>
      </c>
      <c r="AG51" s="211"/>
      <c r="AH51" s="212"/>
      <c r="AI51" s="72"/>
      <c r="AJ51" s="73"/>
      <c r="AK51" s="73"/>
      <c r="AL51" s="74"/>
      <c r="AM51" s="2"/>
    </row>
    <row r="52" spans="1:39" ht="15" customHeight="1" x14ac:dyDescent="0.15">
      <c r="A52" s="2"/>
      <c r="B52" s="66"/>
      <c r="C52" s="15"/>
      <c r="D52" s="15"/>
      <c r="E52" s="15"/>
      <c r="F52" s="15"/>
      <c r="G52" s="14"/>
      <c r="H52" s="15"/>
      <c r="I52" s="44"/>
      <c r="J52" s="44"/>
      <c r="K52" s="44"/>
      <c r="L52" s="194"/>
      <c r="M52" s="195"/>
      <c r="N52" s="195"/>
      <c r="O52" s="195"/>
      <c r="P52" s="195"/>
      <c r="Q52" s="195"/>
      <c r="R52" s="195"/>
      <c r="S52" s="195"/>
      <c r="T52" s="195"/>
      <c r="U52" s="195"/>
      <c r="V52" s="195"/>
      <c r="W52" s="195"/>
      <c r="X52" s="195"/>
      <c r="Y52" s="195"/>
      <c r="Z52" s="196"/>
      <c r="AA52" s="17"/>
      <c r="AB52" s="18"/>
      <c r="AC52" s="102"/>
      <c r="AD52" s="17"/>
      <c r="AE52" s="17"/>
      <c r="AF52" s="17"/>
      <c r="AG52" s="18"/>
      <c r="AH52" s="19"/>
      <c r="AI52" s="17"/>
      <c r="AJ52" s="18"/>
      <c r="AK52" s="18"/>
      <c r="AL52" s="103"/>
      <c r="AM52" s="2"/>
    </row>
    <row r="53" spans="1:39" ht="15" customHeight="1" x14ac:dyDescent="0.15">
      <c r="A53" s="2"/>
      <c r="B53" s="26" t="s">
        <v>131</v>
      </c>
      <c r="C53" s="2"/>
      <c r="D53" s="2"/>
      <c r="E53" s="2"/>
      <c r="F53" s="2"/>
      <c r="G53" s="156" t="s">
        <v>6</v>
      </c>
      <c r="H53" s="2" t="s">
        <v>29</v>
      </c>
      <c r="I53" s="130"/>
      <c r="J53" s="67" t="str">
        <f>$AC$6</f>
        <v>□</v>
      </c>
      <c r="K53" s="130"/>
      <c r="L53" s="246" t="s">
        <v>157</v>
      </c>
      <c r="M53" s="247"/>
      <c r="N53" s="247"/>
      <c r="O53" s="247"/>
      <c r="P53" s="247"/>
      <c r="Q53" s="247"/>
      <c r="R53" s="247"/>
      <c r="S53" s="247"/>
      <c r="T53" s="247"/>
      <c r="U53" s="247"/>
      <c r="V53" s="247"/>
      <c r="W53" s="247"/>
      <c r="X53" s="247"/>
      <c r="Y53" s="247"/>
      <c r="Z53" s="248"/>
      <c r="AA53" s="209" t="s">
        <v>31</v>
      </c>
      <c r="AB53" s="210"/>
      <c r="AC53" s="71" t="s">
        <v>31</v>
      </c>
      <c r="AD53" s="72" t="s">
        <v>31</v>
      </c>
      <c r="AE53" s="72" t="s">
        <v>31</v>
      </c>
      <c r="AF53" s="209" t="s">
        <v>31</v>
      </c>
      <c r="AG53" s="211"/>
      <c r="AH53" s="212"/>
      <c r="AI53" s="72"/>
      <c r="AJ53" s="73"/>
      <c r="AK53" s="73"/>
      <c r="AL53" s="74"/>
      <c r="AM53" s="2"/>
    </row>
    <row r="54" spans="1:39" ht="15" customHeight="1" x14ac:dyDescent="0.15">
      <c r="A54" s="2"/>
      <c r="B54" s="26"/>
      <c r="C54" s="2"/>
      <c r="D54" s="2"/>
      <c r="E54" s="2"/>
      <c r="F54" s="2"/>
      <c r="G54" s="156" t="s">
        <v>6</v>
      </c>
      <c r="H54" s="2" t="s">
        <v>33</v>
      </c>
      <c r="I54" s="44"/>
      <c r="J54" s="44"/>
      <c r="K54" s="44"/>
      <c r="L54" s="194"/>
      <c r="M54" s="195"/>
      <c r="N54" s="195"/>
      <c r="O54" s="195"/>
      <c r="P54" s="195"/>
      <c r="Q54" s="195"/>
      <c r="R54" s="195"/>
      <c r="S54" s="195"/>
      <c r="T54" s="195"/>
      <c r="U54" s="195"/>
      <c r="V54" s="195"/>
      <c r="W54" s="195"/>
      <c r="X54" s="195"/>
      <c r="Y54" s="195"/>
      <c r="Z54" s="196"/>
      <c r="AA54" s="17"/>
      <c r="AB54" s="18"/>
      <c r="AC54" s="102"/>
      <c r="AD54" s="17"/>
      <c r="AE54" s="17"/>
      <c r="AF54" s="17"/>
      <c r="AG54" s="18"/>
      <c r="AH54" s="19"/>
      <c r="AI54" s="17"/>
      <c r="AJ54" s="18"/>
      <c r="AK54" s="18"/>
      <c r="AL54" s="103"/>
      <c r="AM54" s="2"/>
    </row>
    <row r="55" spans="1:39" ht="15" customHeight="1" x14ac:dyDescent="0.15">
      <c r="A55" s="2"/>
      <c r="B55" s="26"/>
      <c r="C55" s="2"/>
      <c r="D55" s="2"/>
      <c r="E55" s="2"/>
      <c r="F55" s="2"/>
      <c r="G55" s="43"/>
      <c r="H55" s="2"/>
      <c r="I55" s="130"/>
      <c r="J55" s="67" t="str">
        <f>$AC$6</f>
        <v>□</v>
      </c>
      <c r="K55" s="130"/>
      <c r="L55" s="246" t="s">
        <v>158</v>
      </c>
      <c r="M55" s="247"/>
      <c r="N55" s="247"/>
      <c r="O55" s="247"/>
      <c r="P55" s="247"/>
      <c r="Q55" s="247"/>
      <c r="R55" s="247"/>
      <c r="S55" s="247"/>
      <c r="T55" s="247"/>
      <c r="U55" s="247"/>
      <c r="V55" s="247"/>
      <c r="W55" s="247"/>
      <c r="X55" s="247"/>
      <c r="Y55" s="247"/>
      <c r="Z55" s="248"/>
      <c r="AA55" s="209" t="s">
        <v>31</v>
      </c>
      <c r="AB55" s="210"/>
      <c r="AC55" s="71" t="s">
        <v>31</v>
      </c>
      <c r="AD55" s="72" t="s">
        <v>31</v>
      </c>
      <c r="AE55" s="72" t="s">
        <v>31</v>
      </c>
      <c r="AF55" s="209" t="s">
        <v>31</v>
      </c>
      <c r="AG55" s="211"/>
      <c r="AH55" s="212"/>
      <c r="AI55" s="72"/>
      <c r="AJ55" s="73"/>
      <c r="AK55" s="73"/>
      <c r="AL55" s="74"/>
      <c r="AM55" s="2"/>
    </row>
    <row r="56" spans="1:39" ht="15" customHeight="1" x14ac:dyDescent="0.15">
      <c r="A56" s="2"/>
      <c r="B56" s="26"/>
      <c r="C56" s="2"/>
      <c r="D56" s="2"/>
      <c r="E56" s="2"/>
      <c r="F56" s="2"/>
      <c r="G56" s="43"/>
      <c r="H56" s="2"/>
      <c r="I56" s="44"/>
      <c r="J56" s="44"/>
      <c r="K56" s="44"/>
      <c r="L56" s="194"/>
      <c r="M56" s="195"/>
      <c r="N56" s="195"/>
      <c r="O56" s="195"/>
      <c r="P56" s="195"/>
      <c r="Q56" s="195"/>
      <c r="R56" s="195"/>
      <c r="S56" s="195"/>
      <c r="T56" s="195"/>
      <c r="U56" s="195"/>
      <c r="V56" s="195"/>
      <c r="W56" s="195"/>
      <c r="X56" s="195"/>
      <c r="Y56" s="195"/>
      <c r="Z56" s="196"/>
      <c r="AA56" s="17"/>
      <c r="AB56" s="18"/>
      <c r="AC56" s="102"/>
      <c r="AD56" s="17"/>
      <c r="AE56" s="17"/>
      <c r="AF56" s="17"/>
      <c r="AG56" s="18"/>
      <c r="AH56" s="19"/>
      <c r="AI56" s="17"/>
      <c r="AJ56" s="18"/>
      <c r="AK56" s="18"/>
      <c r="AL56" s="103"/>
      <c r="AM56" s="2"/>
    </row>
    <row r="57" spans="1:39" ht="15" customHeight="1" x14ac:dyDescent="0.15">
      <c r="A57" s="2"/>
      <c r="B57" s="26"/>
      <c r="C57" s="2"/>
      <c r="D57" s="2"/>
      <c r="E57" s="2"/>
      <c r="F57" s="2"/>
      <c r="G57" s="43"/>
      <c r="H57" s="2"/>
      <c r="I57" s="130"/>
      <c r="J57" s="67" t="str">
        <f>$AC$6</f>
        <v>□</v>
      </c>
      <c r="K57" s="130"/>
      <c r="L57" s="246" t="s">
        <v>148</v>
      </c>
      <c r="M57" s="247"/>
      <c r="N57" s="247"/>
      <c r="O57" s="247"/>
      <c r="P57" s="247"/>
      <c r="Q57" s="247"/>
      <c r="R57" s="247"/>
      <c r="S57" s="247"/>
      <c r="T57" s="247"/>
      <c r="U57" s="247"/>
      <c r="V57" s="247"/>
      <c r="W57" s="247"/>
      <c r="X57" s="247"/>
      <c r="Y57" s="247"/>
      <c r="Z57" s="248"/>
      <c r="AA57" s="209" t="s">
        <v>31</v>
      </c>
      <c r="AB57" s="210"/>
      <c r="AC57" s="71" t="s">
        <v>31</v>
      </c>
      <c r="AD57" s="72" t="s">
        <v>31</v>
      </c>
      <c r="AE57" s="72" t="s">
        <v>31</v>
      </c>
      <c r="AF57" s="209" t="s">
        <v>31</v>
      </c>
      <c r="AG57" s="211"/>
      <c r="AH57" s="212"/>
      <c r="AI57" s="72"/>
      <c r="AJ57" s="73"/>
      <c r="AK57" s="73"/>
      <c r="AL57" s="74"/>
      <c r="AM57" s="2"/>
    </row>
    <row r="58" spans="1:39" ht="15" customHeight="1" x14ac:dyDescent="0.15">
      <c r="A58" s="2"/>
      <c r="B58" s="26"/>
      <c r="C58" s="2"/>
      <c r="D58" s="2"/>
      <c r="E58" s="2"/>
      <c r="F58" s="2"/>
      <c r="G58" s="43"/>
      <c r="H58" s="2"/>
      <c r="I58" s="44"/>
      <c r="J58" s="44"/>
      <c r="K58" s="44"/>
      <c r="L58" s="194"/>
      <c r="M58" s="195"/>
      <c r="N58" s="195"/>
      <c r="O58" s="195"/>
      <c r="P58" s="195"/>
      <c r="Q58" s="195"/>
      <c r="R58" s="195"/>
      <c r="S58" s="195"/>
      <c r="T58" s="195"/>
      <c r="U58" s="195"/>
      <c r="V58" s="195"/>
      <c r="W58" s="195"/>
      <c r="X58" s="195"/>
      <c r="Y58" s="195"/>
      <c r="Z58" s="196"/>
      <c r="AA58" s="17"/>
      <c r="AB58" s="18"/>
      <c r="AC58" s="102"/>
      <c r="AD58" s="17"/>
      <c r="AE58" s="17"/>
      <c r="AF58" s="17"/>
      <c r="AG58" s="18"/>
      <c r="AH58" s="19"/>
      <c r="AI58" s="17"/>
      <c r="AJ58" s="18"/>
      <c r="AK58" s="18"/>
      <c r="AL58" s="103"/>
      <c r="AM58" s="2"/>
    </row>
    <row r="59" spans="1:39" ht="15" customHeight="1" x14ac:dyDescent="0.15">
      <c r="A59" s="2"/>
      <c r="B59" s="26"/>
      <c r="C59" s="2"/>
      <c r="D59" s="2"/>
      <c r="E59" s="2"/>
      <c r="F59" s="2"/>
      <c r="G59" s="43"/>
      <c r="H59" s="2"/>
      <c r="I59" s="130"/>
      <c r="J59" s="67" t="str">
        <f>$AC$6</f>
        <v>□</v>
      </c>
      <c r="K59" s="130"/>
      <c r="L59" s="246" t="s">
        <v>159</v>
      </c>
      <c r="M59" s="247"/>
      <c r="N59" s="247"/>
      <c r="O59" s="247"/>
      <c r="P59" s="247"/>
      <c r="Q59" s="247"/>
      <c r="R59" s="247"/>
      <c r="S59" s="247"/>
      <c r="T59" s="247"/>
      <c r="U59" s="247"/>
      <c r="V59" s="247"/>
      <c r="W59" s="247"/>
      <c r="X59" s="247"/>
      <c r="Y59" s="247"/>
      <c r="Z59" s="248"/>
      <c r="AA59" s="209" t="s">
        <v>31</v>
      </c>
      <c r="AB59" s="210"/>
      <c r="AC59" s="71" t="s">
        <v>31</v>
      </c>
      <c r="AD59" s="72" t="s">
        <v>31</v>
      </c>
      <c r="AE59" s="72" t="s">
        <v>31</v>
      </c>
      <c r="AF59" s="209" t="s">
        <v>31</v>
      </c>
      <c r="AG59" s="211"/>
      <c r="AH59" s="212"/>
      <c r="AI59" s="72"/>
      <c r="AJ59" s="73"/>
      <c r="AK59" s="73"/>
      <c r="AL59" s="74"/>
      <c r="AM59" s="2"/>
    </row>
    <row r="60" spans="1:39" ht="15" customHeight="1" thickBot="1" x14ac:dyDescent="0.2">
      <c r="A60" s="2"/>
      <c r="B60" s="109"/>
      <c r="C60" s="110"/>
      <c r="D60" s="110"/>
      <c r="E60" s="110"/>
      <c r="F60" s="110"/>
      <c r="G60" s="112"/>
      <c r="H60" s="110"/>
      <c r="I60" s="134"/>
      <c r="J60" s="134"/>
      <c r="K60" s="134"/>
      <c r="L60" s="236"/>
      <c r="M60" s="237"/>
      <c r="N60" s="237"/>
      <c r="O60" s="237"/>
      <c r="P60" s="237"/>
      <c r="Q60" s="237"/>
      <c r="R60" s="237"/>
      <c r="S60" s="237"/>
      <c r="T60" s="237"/>
      <c r="U60" s="237"/>
      <c r="V60" s="237"/>
      <c r="W60" s="237"/>
      <c r="X60" s="237"/>
      <c r="Y60" s="237"/>
      <c r="Z60" s="238"/>
      <c r="AA60" s="117"/>
      <c r="AB60" s="120"/>
      <c r="AC60" s="119"/>
      <c r="AD60" s="117"/>
      <c r="AE60" s="117"/>
      <c r="AF60" s="117"/>
      <c r="AG60" s="120"/>
      <c r="AH60" s="121"/>
      <c r="AI60" s="117"/>
      <c r="AJ60" s="120"/>
      <c r="AK60" s="120"/>
      <c r="AL60" s="122"/>
      <c r="AM60" s="2"/>
    </row>
    <row r="61" spans="1:39" ht="15" customHeight="1" x14ac:dyDescent="0.15">
      <c r="A61" s="2"/>
      <c r="B61" s="2"/>
      <c r="C61" s="2"/>
      <c r="D61" s="2"/>
      <c r="E61" s="2"/>
      <c r="F61" s="2"/>
      <c r="G61" s="2"/>
      <c r="H61" s="2"/>
      <c r="I61" s="2"/>
      <c r="J61" s="2"/>
      <c r="K61" s="2"/>
      <c r="L61" s="135"/>
      <c r="M61" s="135"/>
      <c r="N61" s="135"/>
      <c r="O61" s="135"/>
      <c r="P61" s="135"/>
      <c r="Q61" s="135"/>
      <c r="R61" s="135"/>
      <c r="S61" s="135"/>
      <c r="T61" s="135"/>
      <c r="U61" s="135"/>
      <c r="V61" s="135"/>
      <c r="W61" s="135"/>
      <c r="X61" s="135"/>
      <c r="Y61" s="135"/>
      <c r="Z61" s="135"/>
      <c r="AA61" s="62"/>
      <c r="AB61" s="62"/>
      <c r="AC61" s="62"/>
      <c r="AD61" s="62"/>
      <c r="AE61" s="62"/>
      <c r="AF61" s="62"/>
      <c r="AG61" s="62"/>
      <c r="AH61" s="62"/>
      <c r="AI61" s="62"/>
      <c r="AJ61" s="62"/>
      <c r="AK61" s="62"/>
      <c r="AL61" s="2"/>
      <c r="AM61" s="2"/>
    </row>
    <row r="62" spans="1:39" ht="15" customHeight="1" x14ac:dyDescent="0.15">
      <c r="A62" s="2"/>
      <c r="B62" s="2"/>
      <c r="C62" s="2"/>
      <c r="D62" s="2"/>
      <c r="E62" s="2"/>
      <c r="F62" s="2"/>
      <c r="G62" s="2"/>
      <c r="H62" s="2"/>
      <c r="I62" s="2"/>
      <c r="J62" s="2"/>
      <c r="K62" s="2"/>
      <c r="L62" s="135"/>
      <c r="M62" s="135"/>
      <c r="N62" s="135"/>
      <c r="O62" s="135"/>
      <c r="P62" s="135"/>
      <c r="Q62" s="135"/>
      <c r="R62" s="135"/>
      <c r="S62" s="135"/>
      <c r="T62" s="135"/>
      <c r="U62" s="135"/>
      <c r="V62" s="135"/>
      <c r="W62" s="135"/>
      <c r="X62" s="135"/>
      <c r="Y62" s="135"/>
      <c r="Z62" s="135"/>
      <c r="AA62" s="62"/>
      <c r="AB62" s="62"/>
      <c r="AC62" s="62"/>
      <c r="AD62" s="62"/>
      <c r="AE62" s="62"/>
      <c r="AF62" s="62"/>
      <c r="AG62" s="62"/>
      <c r="AH62" s="62"/>
      <c r="AI62" s="62"/>
      <c r="AJ62" s="62"/>
      <c r="AK62" s="62"/>
      <c r="AL62" s="2"/>
      <c r="AM62" s="2"/>
    </row>
    <row r="63" spans="1:39" ht="15" customHeight="1" x14ac:dyDescent="0.15">
      <c r="A63" s="2"/>
      <c r="B63" s="2"/>
      <c r="C63" s="2"/>
      <c r="D63" s="2"/>
      <c r="E63" s="123"/>
      <c r="F63" s="2"/>
      <c r="G63" s="2"/>
      <c r="H63" s="2"/>
      <c r="I63" s="2"/>
      <c r="J63" s="2"/>
      <c r="K63" s="2"/>
      <c r="L63" s="2"/>
      <c r="M63" s="2"/>
      <c r="N63" s="2"/>
      <c r="O63" s="2"/>
      <c r="P63" s="2"/>
      <c r="Q63" s="249" t="s">
        <v>142</v>
      </c>
      <c r="R63" s="250"/>
      <c r="S63" s="250"/>
      <c r="T63" s="250"/>
      <c r="U63" s="250"/>
      <c r="V63" s="250"/>
      <c r="W63" s="251"/>
      <c r="X63" s="2"/>
      <c r="AF63" s="62"/>
      <c r="AG63" s="2"/>
      <c r="AH63" s="62"/>
      <c r="AI63" s="3"/>
      <c r="AJ63" s="3"/>
      <c r="AK63" s="3"/>
      <c r="AL63" s="4" t="str">
        <f>"（第2"&amp;IF($AC$6="■","面-2）","面-1）")</f>
        <v>（第2面-1）</v>
      </c>
      <c r="AM63" s="2"/>
    </row>
    <row r="64" spans="1:39" ht="15" customHeight="1" x14ac:dyDescent="0.15">
      <c r="A64" s="2"/>
      <c r="B64" s="5"/>
      <c r="C64" s="5"/>
      <c r="D64" s="5"/>
      <c r="E64" s="5"/>
      <c r="F64" s="5"/>
      <c r="G64" s="5"/>
      <c r="H64" s="5"/>
      <c r="I64" s="5"/>
      <c r="J64" s="5"/>
      <c r="K64" s="5"/>
      <c r="L64" s="5"/>
      <c r="M64" s="5"/>
      <c r="N64" s="5"/>
      <c r="O64" s="5"/>
      <c r="P64" s="5"/>
      <c r="Q64" s="5"/>
      <c r="R64" s="5"/>
      <c r="S64" s="5"/>
      <c r="T64" s="5"/>
      <c r="U64" s="5"/>
      <c r="V64" s="5"/>
      <c r="W64" s="5"/>
      <c r="X64" s="5"/>
      <c r="Y64" s="6"/>
      <c r="Z64" s="7"/>
      <c r="AA64" s="7"/>
      <c r="AB64" s="7"/>
      <c r="AC64" s="7"/>
      <c r="AD64" s="8"/>
      <c r="AE64" s="8"/>
      <c r="AF64" s="8"/>
      <c r="AG64" s="8"/>
      <c r="AH64" s="8"/>
      <c r="AI64" s="8"/>
      <c r="AJ64" s="8"/>
      <c r="AK64" s="8"/>
      <c r="AL64" s="8"/>
      <c r="AM64" s="2"/>
    </row>
    <row r="65" spans="1:39" ht="15" customHeight="1" x14ac:dyDescent="0.15">
      <c r="A65" s="2"/>
      <c r="B65" s="182" t="s">
        <v>10</v>
      </c>
      <c r="C65" s="183"/>
      <c r="D65" s="183"/>
      <c r="E65" s="183"/>
      <c r="F65" s="183"/>
      <c r="G65" s="183"/>
      <c r="H65" s="183"/>
      <c r="I65" s="183"/>
      <c r="J65" s="183"/>
      <c r="K65" s="183"/>
      <c r="L65" s="183"/>
      <c r="M65" s="183"/>
      <c r="N65" s="183"/>
      <c r="O65" s="183"/>
      <c r="P65" s="183"/>
      <c r="Q65" s="183"/>
      <c r="R65" s="183"/>
      <c r="S65" s="183"/>
      <c r="T65" s="183"/>
      <c r="U65" s="184"/>
      <c r="V65" s="5"/>
      <c r="W65" s="197" t="s">
        <v>11</v>
      </c>
      <c r="X65" s="197"/>
      <c r="Y65" s="197"/>
      <c r="Z65" s="197"/>
      <c r="AA65" s="197"/>
      <c r="AB65" s="197"/>
      <c r="AC65" s="197"/>
      <c r="AD65" s="197"/>
      <c r="AE65" s="197"/>
      <c r="AF65" s="197"/>
      <c r="AG65" s="197"/>
      <c r="AH65" s="197"/>
      <c r="AI65" s="197"/>
      <c r="AJ65" s="197"/>
      <c r="AK65" s="197"/>
      <c r="AL65" s="197"/>
      <c r="AM65" s="2"/>
    </row>
    <row r="66" spans="1:39" ht="15" customHeight="1" thickBot="1" x14ac:dyDescent="0.2">
      <c r="A66" s="2"/>
      <c r="B66" s="226" t="s">
        <v>100</v>
      </c>
      <c r="C66" s="214"/>
      <c r="D66" s="214"/>
      <c r="E66" s="214"/>
      <c r="F66" s="214"/>
      <c r="G66" s="214"/>
      <c r="H66" s="214"/>
      <c r="I66" s="214"/>
      <c r="J66" s="20"/>
      <c r="K66" s="21" t="str">
        <f>K11</f>
        <v>■</v>
      </c>
      <c r="L66" s="16" t="s">
        <v>101</v>
      </c>
      <c r="M66" s="22"/>
      <c r="N66" s="23"/>
      <c r="O66" s="21" t="str">
        <f>O11</f>
        <v>□</v>
      </c>
      <c r="P66" s="16" t="s">
        <v>102</v>
      </c>
      <c r="Q66" s="22"/>
      <c r="R66" s="23"/>
      <c r="S66" s="23"/>
      <c r="T66" s="23"/>
      <c r="U66" s="16"/>
      <c r="V66" s="7"/>
      <c r="W66" s="198"/>
      <c r="X66" s="198"/>
      <c r="Y66" s="198"/>
      <c r="Z66" s="198"/>
      <c r="AA66" s="198"/>
      <c r="AB66" s="198"/>
      <c r="AC66" s="198"/>
      <c r="AD66" s="198"/>
      <c r="AE66" s="198"/>
      <c r="AF66" s="198"/>
      <c r="AG66" s="198"/>
      <c r="AH66" s="198"/>
      <c r="AI66" s="198"/>
      <c r="AJ66" s="198"/>
      <c r="AK66" s="198"/>
      <c r="AL66" s="198"/>
      <c r="AM66" s="2"/>
    </row>
    <row r="67" spans="1:39" ht="15" customHeight="1" x14ac:dyDescent="0.15">
      <c r="A67" s="2"/>
      <c r="B67" s="227" t="s">
        <v>15</v>
      </c>
      <c r="C67" s="228"/>
      <c r="D67" s="228"/>
      <c r="E67" s="228"/>
      <c r="F67" s="228"/>
      <c r="G67" s="228"/>
      <c r="H67" s="228"/>
      <c r="I67" s="228"/>
      <c r="J67" s="228"/>
      <c r="K67" s="228"/>
      <c r="L67" s="228"/>
      <c r="M67" s="228"/>
      <c r="N67" s="228"/>
      <c r="O67" s="228"/>
      <c r="P67" s="228"/>
      <c r="Q67" s="228"/>
      <c r="R67" s="228"/>
      <c r="S67" s="228"/>
      <c r="T67" s="228"/>
      <c r="U67" s="228"/>
      <c r="V67" s="228"/>
      <c r="W67" s="228"/>
      <c r="X67" s="228"/>
      <c r="Y67" s="228"/>
      <c r="Z67" s="228"/>
      <c r="AA67" s="228"/>
      <c r="AB67" s="229"/>
      <c r="AC67" s="227" t="s">
        <v>16</v>
      </c>
      <c r="AD67" s="228"/>
      <c r="AE67" s="228"/>
      <c r="AF67" s="228"/>
      <c r="AG67" s="228"/>
      <c r="AH67" s="228"/>
      <c r="AI67" s="228"/>
      <c r="AJ67" s="228"/>
      <c r="AK67" s="228"/>
      <c r="AL67" s="229"/>
      <c r="AM67" s="2"/>
    </row>
    <row r="68" spans="1:39" ht="15" customHeight="1" x14ac:dyDescent="0.15">
      <c r="A68" s="2"/>
      <c r="B68" s="230" t="s">
        <v>17</v>
      </c>
      <c r="C68" s="186"/>
      <c r="D68" s="186"/>
      <c r="E68" s="186"/>
      <c r="F68" s="187"/>
      <c r="G68" s="216" t="s">
        <v>18</v>
      </c>
      <c r="H68" s="232"/>
      <c r="I68" s="226" t="s">
        <v>19</v>
      </c>
      <c r="J68" s="214"/>
      <c r="K68" s="215"/>
      <c r="L68" s="209" t="s">
        <v>20</v>
      </c>
      <c r="M68" s="211"/>
      <c r="N68" s="211"/>
      <c r="O68" s="211"/>
      <c r="P68" s="211"/>
      <c r="Q68" s="211"/>
      <c r="R68" s="211"/>
      <c r="S68" s="211"/>
      <c r="T68" s="211"/>
      <c r="U68" s="211"/>
      <c r="V68" s="211"/>
      <c r="W68" s="211"/>
      <c r="X68" s="211"/>
      <c r="Y68" s="211"/>
      <c r="Z68" s="212"/>
      <c r="AA68" s="216" t="s">
        <v>21</v>
      </c>
      <c r="AB68" s="220"/>
      <c r="AC68" s="213" t="s">
        <v>22</v>
      </c>
      <c r="AD68" s="214"/>
      <c r="AE68" s="215"/>
      <c r="AF68" s="216" t="s">
        <v>23</v>
      </c>
      <c r="AG68" s="186"/>
      <c r="AH68" s="187"/>
      <c r="AI68" s="185" t="s">
        <v>24</v>
      </c>
      <c r="AJ68" s="186"/>
      <c r="AK68" s="186"/>
      <c r="AL68" s="220"/>
      <c r="AM68" s="2"/>
    </row>
    <row r="69" spans="1:39" ht="15" customHeight="1" thickBot="1" x14ac:dyDescent="0.2">
      <c r="A69" s="2"/>
      <c r="B69" s="231"/>
      <c r="C69" s="218"/>
      <c r="D69" s="218"/>
      <c r="E69" s="218"/>
      <c r="F69" s="219"/>
      <c r="G69" s="233"/>
      <c r="H69" s="234"/>
      <c r="I69" s="24">
        <v>1</v>
      </c>
      <c r="J69" s="24">
        <v>2</v>
      </c>
      <c r="K69" s="24"/>
      <c r="L69" s="283" t="s">
        <v>333</v>
      </c>
      <c r="M69" s="284"/>
      <c r="N69" s="284"/>
      <c r="O69" s="284"/>
      <c r="P69" s="284"/>
      <c r="Q69" s="284"/>
      <c r="R69" s="284"/>
      <c r="S69" s="284"/>
      <c r="T69" s="284"/>
      <c r="U69" s="284"/>
      <c r="V69" s="284"/>
      <c r="W69" s="284"/>
      <c r="X69" s="284"/>
      <c r="Y69" s="284"/>
      <c r="Z69" s="285"/>
      <c r="AA69" s="217"/>
      <c r="AB69" s="221"/>
      <c r="AC69" s="25" t="s">
        <v>25</v>
      </c>
      <c r="AD69" s="24" t="s">
        <v>26</v>
      </c>
      <c r="AE69" s="24" t="s">
        <v>27</v>
      </c>
      <c r="AF69" s="217"/>
      <c r="AG69" s="218"/>
      <c r="AH69" s="219"/>
      <c r="AI69" s="217"/>
      <c r="AJ69" s="218"/>
      <c r="AK69" s="218"/>
      <c r="AL69" s="221"/>
      <c r="AM69" s="2"/>
    </row>
    <row r="70" spans="1:39" ht="15" customHeight="1" x14ac:dyDescent="0.15">
      <c r="A70" s="2"/>
      <c r="B70" s="26" t="s">
        <v>160</v>
      </c>
      <c r="C70" s="2"/>
      <c r="D70" s="2"/>
      <c r="E70" s="2"/>
      <c r="F70" s="2"/>
      <c r="G70" s="156" t="s">
        <v>6</v>
      </c>
      <c r="H70" s="2" t="s">
        <v>29</v>
      </c>
      <c r="I70" s="130"/>
      <c r="J70" s="67" t="str">
        <f>$AC$6</f>
        <v>□</v>
      </c>
      <c r="K70" s="130"/>
      <c r="L70" s="246" t="s">
        <v>161</v>
      </c>
      <c r="M70" s="247"/>
      <c r="N70" s="247"/>
      <c r="O70" s="247"/>
      <c r="P70" s="247"/>
      <c r="Q70" s="247"/>
      <c r="R70" s="247"/>
      <c r="S70" s="247"/>
      <c r="T70" s="247"/>
      <c r="U70" s="247"/>
      <c r="V70" s="247"/>
      <c r="W70" s="247"/>
      <c r="X70" s="247"/>
      <c r="Y70" s="247"/>
      <c r="Z70" s="248"/>
      <c r="AA70" s="209" t="s">
        <v>31</v>
      </c>
      <c r="AB70" s="210"/>
      <c r="AC70" s="71" t="s">
        <v>31</v>
      </c>
      <c r="AD70" s="72" t="s">
        <v>31</v>
      </c>
      <c r="AE70" s="72" t="s">
        <v>31</v>
      </c>
      <c r="AF70" s="209" t="s">
        <v>31</v>
      </c>
      <c r="AG70" s="211"/>
      <c r="AH70" s="212"/>
      <c r="AI70" s="72"/>
      <c r="AJ70" s="73"/>
      <c r="AK70" s="73"/>
      <c r="AL70" s="74"/>
      <c r="AM70" s="2"/>
    </row>
    <row r="71" spans="1:39" ht="15" customHeight="1" x14ac:dyDescent="0.15">
      <c r="A71" s="2"/>
      <c r="B71" s="26"/>
      <c r="C71" s="2"/>
      <c r="D71" s="2"/>
      <c r="E71" s="2"/>
      <c r="F71" s="2"/>
      <c r="G71" s="156" t="s">
        <v>6</v>
      </c>
      <c r="H71" s="2" t="s">
        <v>33</v>
      </c>
      <c r="I71" s="44"/>
      <c r="J71" s="44"/>
      <c r="K71" s="44"/>
      <c r="L71" s="194"/>
      <c r="M71" s="195"/>
      <c r="N71" s="195"/>
      <c r="O71" s="195"/>
      <c r="P71" s="195"/>
      <c r="Q71" s="195"/>
      <c r="R71" s="195"/>
      <c r="S71" s="195"/>
      <c r="T71" s="195"/>
      <c r="U71" s="195"/>
      <c r="V71" s="195"/>
      <c r="W71" s="195"/>
      <c r="X71" s="195"/>
      <c r="Y71" s="195"/>
      <c r="Z71" s="196"/>
      <c r="AA71" s="17"/>
      <c r="AB71" s="18"/>
      <c r="AC71" s="102"/>
      <c r="AD71" s="17"/>
      <c r="AE71" s="17"/>
      <c r="AF71" s="17"/>
      <c r="AG71" s="18"/>
      <c r="AH71" s="19"/>
      <c r="AI71" s="17"/>
      <c r="AJ71" s="18"/>
      <c r="AK71" s="18"/>
      <c r="AL71" s="103"/>
      <c r="AM71" s="2"/>
    </row>
    <row r="72" spans="1:39" ht="15" customHeight="1" x14ac:dyDescent="0.15">
      <c r="A72" s="2"/>
      <c r="B72" s="26"/>
      <c r="C72" s="2"/>
      <c r="D72" s="2"/>
      <c r="E72" s="2"/>
      <c r="F72" s="2"/>
      <c r="G72" s="43"/>
      <c r="H72" s="2"/>
      <c r="I72" s="130"/>
      <c r="J72" s="67" t="str">
        <f>$AC$6</f>
        <v>□</v>
      </c>
      <c r="K72" s="130"/>
      <c r="L72" s="246" t="s">
        <v>162</v>
      </c>
      <c r="M72" s="247"/>
      <c r="N72" s="247"/>
      <c r="O72" s="247"/>
      <c r="P72" s="247"/>
      <c r="Q72" s="247"/>
      <c r="R72" s="247"/>
      <c r="S72" s="247"/>
      <c r="T72" s="247"/>
      <c r="U72" s="247"/>
      <c r="V72" s="247"/>
      <c r="W72" s="247"/>
      <c r="X72" s="247"/>
      <c r="Y72" s="247"/>
      <c r="Z72" s="248"/>
      <c r="AA72" s="209" t="s">
        <v>31</v>
      </c>
      <c r="AB72" s="210"/>
      <c r="AC72" s="71" t="s">
        <v>31</v>
      </c>
      <c r="AD72" s="72" t="s">
        <v>31</v>
      </c>
      <c r="AE72" s="72" t="s">
        <v>31</v>
      </c>
      <c r="AF72" s="209" t="s">
        <v>31</v>
      </c>
      <c r="AG72" s="211"/>
      <c r="AH72" s="212"/>
      <c r="AI72" s="72"/>
      <c r="AJ72" s="73"/>
      <c r="AK72" s="73"/>
      <c r="AL72" s="74"/>
      <c r="AM72" s="2"/>
    </row>
    <row r="73" spans="1:39" ht="15" customHeight="1" thickBot="1" x14ac:dyDescent="0.2">
      <c r="A73" s="2"/>
      <c r="B73" s="66"/>
      <c r="C73" s="15"/>
      <c r="D73" s="15"/>
      <c r="E73" s="15"/>
      <c r="F73" s="15"/>
      <c r="G73" s="14"/>
      <c r="H73" s="15"/>
      <c r="I73" s="44"/>
      <c r="J73" s="44"/>
      <c r="K73" s="44"/>
      <c r="L73" s="194"/>
      <c r="M73" s="195"/>
      <c r="N73" s="195"/>
      <c r="O73" s="195"/>
      <c r="P73" s="195"/>
      <c r="Q73" s="195"/>
      <c r="R73" s="195"/>
      <c r="S73" s="195"/>
      <c r="T73" s="195"/>
      <c r="U73" s="195"/>
      <c r="V73" s="195"/>
      <c r="W73" s="195"/>
      <c r="X73" s="195"/>
      <c r="Y73" s="195"/>
      <c r="Z73" s="196"/>
      <c r="AA73" s="17"/>
      <c r="AB73" s="18"/>
      <c r="AC73" s="102"/>
      <c r="AD73" s="17"/>
      <c r="AE73" s="17"/>
      <c r="AF73" s="17"/>
      <c r="AG73" s="18"/>
      <c r="AH73" s="19"/>
      <c r="AI73" s="17"/>
      <c r="AJ73" s="18"/>
      <c r="AK73" s="18"/>
      <c r="AL73" s="103"/>
      <c r="AM73" s="2"/>
    </row>
    <row r="74" spans="1:39" ht="15" customHeight="1" x14ac:dyDescent="0.15">
      <c r="A74" s="2"/>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2"/>
    </row>
    <row r="75" spans="1:39" ht="15" customHeight="1" x14ac:dyDescent="0.15">
      <c r="A75" s="2"/>
      <c r="B75" s="2" t="s">
        <v>60</v>
      </c>
      <c r="C75" s="2"/>
      <c r="D75" s="2" t="s">
        <v>61</v>
      </c>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row>
    <row r="76" spans="1:39" ht="15" customHeight="1" x14ac:dyDescent="0.15">
      <c r="A76" s="2"/>
      <c r="B76" s="2" t="s">
        <v>62</v>
      </c>
      <c r="C76" s="2"/>
      <c r="D76" s="2" t="s">
        <v>63</v>
      </c>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row>
    <row r="77" spans="1:39" ht="15" customHeight="1" x14ac:dyDescent="0.15">
      <c r="A77" s="2"/>
      <c r="B77" s="2" t="s">
        <v>64</v>
      </c>
      <c r="C77" s="2"/>
      <c r="D77" s="2" t="s">
        <v>65</v>
      </c>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row>
    <row r="78" spans="1:39" ht="15"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row>
  </sheetData>
  <mergeCells count="115">
    <mergeCell ref="B10:U10"/>
    <mergeCell ref="B11:I11"/>
    <mergeCell ref="B12:AB12"/>
    <mergeCell ref="AC12:AL12"/>
    <mergeCell ref="K5:V6"/>
    <mergeCell ref="W5:AA6"/>
    <mergeCell ref="W10:AL11"/>
    <mergeCell ref="Q1:W1"/>
    <mergeCell ref="B2:AA3"/>
    <mergeCell ref="AJ4:AK4"/>
    <mergeCell ref="W4:AA4"/>
    <mergeCell ref="AF13:AH14"/>
    <mergeCell ref="AI13:AL14"/>
    <mergeCell ref="L14:Z14"/>
    <mergeCell ref="L15:Z16"/>
    <mergeCell ref="AA15:AB15"/>
    <mergeCell ref="AF15:AH15"/>
    <mergeCell ref="B13:F14"/>
    <mergeCell ref="G13:H14"/>
    <mergeCell ref="I13:K13"/>
    <mergeCell ref="L13:Z13"/>
    <mergeCell ref="AA13:AB14"/>
    <mergeCell ref="AC13:AE13"/>
    <mergeCell ref="L21:Z22"/>
    <mergeCell ref="AA21:AB21"/>
    <mergeCell ref="AF21:AH21"/>
    <mergeCell ref="L23:Z24"/>
    <mergeCell ref="AA23:AB23"/>
    <mergeCell ref="AF23:AH23"/>
    <mergeCell ref="L17:Z18"/>
    <mergeCell ref="AA17:AB17"/>
    <mergeCell ref="AF17:AH17"/>
    <mergeCell ref="L19:Z20"/>
    <mergeCell ref="AA19:AB19"/>
    <mergeCell ref="AF19:AH19"/>
    <mergeCell ref="L29:Z30"/>
    <mergeCell ref="AA29:AB29"/>
    <mergeCell ref="AF29:AH29"/>
    <mergeCell ref="L31:Z32"/>
    <mergeCell ref="AA31:AB31"/>
    <mergeCell ref="AF31:AH31"/>
    <mergeCell ref="L25:Z26"/>
    <mergeCell ref="AA25:AB25"/>
    <mergeCell ref="AF25:AH25"/>
    <mergeCell ref="L27:Z28"/>
    <mergeCell ref="AA27:AB27"/>
    <mergeCell ref="AF27:AH27"/>
    <mergeCell ref="L37:Z38"/>
    <mergeCell ref="AA37:AB37"/>
    <mergeCell ref="AF37:AH37"/>
    <mergeCell ref="L39:Z40"/>
    <mergeCell ref="AA39:AB39"/>
    <mergeCell ref="AF39:AH39"/>
    <mergeCell ref="L33:Z34"/>
    <mergeCell ref="AA33:AB33"/>
    <mergeCell ref="AF33:AH33"/>
    <mergeCell ref="L35:Z36"/>
    <mergeCell ref="AA35:AB35"/>
    <mergeCell ref="AF35:AH35"/>
    <mergeCell ref="L45:Z46"/>
    <mergeCell ref="AA45:AB45"/>
    <mergeCell ref="AF45:AH45"/>
    <mergeCell ref="L47:Z48"/>
    <mergeCell ref="AA47:AB47"/>
    <mergeCell ref="AF47:AH47"/>
    <mergeCell ref="L41:Z42"/>
    <mergeCell ref="AA41:AB41"/>
    <mergeCell ref="AF41:AH41"/>
    <mergeCell ref="L43:Z44"/>
    <mergeCell ref="AA43:AB43"/>
    <mergeCell ref="AF43:AH43"/>
    <mergeCell ref="L55:Z56"/>
    <mergeCell ref="AA55:AB55"/>
    <mergeCell ref="AF55:AH55"/>
    <mergeCell ref="L49:Z50"/>
    <mergeCell ref="AA49:AB49"/>
    <mergeCell ref="AF49:AH49"/>
    <mergeCell ref="L51:Z52"/>
    <mergeCell ref="AA51:AB51"/>
    <mergeCell ref="AF51:AH51"/>
    <mergeCell ref="AI68:AL69"/>
    <mergeCell ref="L69:Z69"/>
    <mergeCell ref="L70:Z71"/>
    <mergeCell ref="AA70:AB70"/>
    <mergeCell ref="AF70:AH70"/>
    <mergeCell ref="B68:F69"/>
    <mergeCell ref="G68:H69"/>
    <mergeCell ref="I68:K68"/>
    <mergeCell ref="L68:Z68"/>
    <mergeCell ref="AA68:AB69"/>
    <mergeCell ref="AC68:AE68"/>
    <mergeCell ref="L72:Z73"/>
    <mergeCell ref="AA72:AB72"/>
    <mergeCell ref="AF72:AH72"/>
    <mergeCell ref="B4:J4"/>
    <mergeCell ref="AD4:AE4"/>
    <mergeCell ref="AG4:AH4"/>
    <mergeCell ref="B5:J6"/>
    <mergeCell ref="K4:V4"/>
    <mergeCell ref="AF68:AH69"/>
    <mergeCell ref="Q63:W63"/>
    <mergeCell ref="B65:U65"/>
    <mergeCell ref="B66:I66"/>
    <mergeCell ref="B67:AB67"/>
    <mergeCell ref="AC67:AL67"/>
    <mergeCell ref="W65:AL66"/>
    <mergeCell ref="L57:Z58"/>
    <mergeCell ref="AA57:AB57"/>
    <mergeCell ref="AF57:AH57"/>
    <mergeCell ref="L59:Z60"/>
    <mergeCell ref="AA59:AB59"/>
    <mergeCell ref="AF59:AH59"/>
    <mergeCell ref="L53:Z54"/>
    <mergeCell ref="AA53:AB53"/>
    <mergeCell ref="AF53:AH53"/>
  </mergeCells>
  <phoneticPr fontId="2"/>
  <dataValidations count="1">
    <dataValidation type="list" allowBlank="1" showInputMessage="1" showErrorMessage="1" sqref="G47:G48 K11 O11 G41:G42 G70:G71 G25:G26 G53:G54 G15:G16 G33:G34 G37:G38 AC5:AC6" xr:uid="{8C52FE9C-1582-454B-97CE-82083C063B3D}">
      <formula1>"□,■"</formula1>
    </dataValidation>
  </dataValidations>
  <printOptions horizontalCentered="1"/>
  <pageMargins left="0.39370078740157483" right="0.19685039370078741" top="0.39370078740157483" bottom="0.19685039370078741" header="0.19685039370078741" footer="0.19685039370078741"/>
  <pageSetup paperSize="9" scale="90"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1CBBD-F727-42E7-9D86-7B255336BC5B}">
  <dimension ref="A1:AM56"/>
  <sheetViews>
    <sheetView showGridLines="0" showZeros="0" view="pageBreakPreview" zoomScaleNormal="100" zoomScaleSheetLayoutView="100" workbookViewId="0">
      <selection activeCell="K4" sqref="K4:V4"/>
    </sheetView>
  </sheetViews>
  <sheetFormatPr defaultColWidth="2.7109375" defaultRowHeight="15" customHeight="1" x14ac:dyDescent="0.15"/>
  <cols>
    <col min="1" max="16384" width="2.7109375" style="1"/>
  </cols>
  <sheetData>
    <row r="1" spans="1:39" ht="15" customHeight="1" x14ac:dyDescent="0.15">
      <c r="A1" s="2"/>
      <c r="B1" s="2"/>
      <c r="C1" s="2"/>
      <c r="D1" s="2"/>
      <c r="E1" s="2"/>
      <c r="F1" s="2"/>
      <c r="G1" s="2"/>
      <c r="H1" s="2"/>
      <c r="I1" s="2"/>
      <c r="J1" s="2"/>
      <c r="K1" s="2"/>
      <c r="L1" s="2"/>
      <c r="M1" s="2"/>
      <c r="N1" s="2"/>
      <c r="O1" s="2"/>
      <c r="P1" s="2"/>
      <c r="Q1" s="249" t="s">
        <v>163</v>
      </c>
      <c r="R1" s="250"/>
      <c r="S1" s="250"/>
      <c r="T1" s="250"/>
      <c r="U1" s="250"/>
      <c r="V1" s="250"/>
      <c r="W1" s="251"/>
      <c r="X1" s="2"/>
      <c r="AF1" s="2"/>
      <c r="AG1" s="2"/>
      <c r="AH1" s="2"/>
      <c r="AI1" s="3"/>
      <c r="AJ1" s="3"/>
      <c r="AK1" s="3"/>
      <c r="AL1" s="4" t="str">
        <f>"（第1"&amp;IF($AC$6="■","面-2）","面-1）")</f>
        <v>（第1面-1）</v>
      </c>
      <c r="AM1" s="2"/>
    </row>
    <row r="2" spans="1:39" ht="15" customHeight="1" x14ac:dyDescent="0.15">
      <c r="A2" s="2"/>
      <c r="B2" s="235" t="s">
        <v>326</v>
      </c>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5"/>
      <c r="AC2" s="2"/>
      <c r="AD2" s="2"/>
      <c r="AE2" s="2"/>
      <c r="AF2" s="2"/>
      <c r="AG2" s="2"/>
      <c r="AH2" s="2"/>
      <c r="AI2" s="2"/>
      <c r="AJ2" s="2"/>
      <c r="AK2" s="2"/>
      <c r="AL2" s="2"/>
      <c r="AM2" s="2"/>
    </row>
    <row r="3" spans="1:39" ht="15" customHeight="1" x14ac:dyDescent="0.15">
      <c r="A3" s="6"/>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
      <c r="AC3" s="7"/>
      <c r="AD3" s="8"/>
      <c r="AE3" s="8"/>
      <c r="AF3" s="8"/>
      <c r="AG3" s="8"/>
      <c r="AH3" s="8"/>
      <c r="AI3" s="8"/>
      <c r="AJ3" s="8"/>
      <c r="AK3" s="8"/>
      <c r="AL3" s="9" t="s">
        <v>0</v>
      </c>
      <c r="AM3" s="2"/>
    </row>
    <row r="4" spans="1:39" ht="30" customHeight="1" x14ac:dyDescent="0.15">
      <c r="A4" s="2"/>
      <c r="B4" s="206" t="s">
        <v>323</v>
      </c>
      <c r="C4" s="207"/>
      <c r="D4" s="207"/>
      <c r="E4" s="207"/>
      <c r="F4" s="207"/>
      <c r="G4" s="207"/>
      <c r="H4" s="207"/>
      <c r="I4" s="207"/>
      <c r="J4" s="208"/>
      <c r="K4" s="176"/>
      <c r="L4" s="177"/>
      <c r="M4" s="177"/>
      <c r="N4" s="177"/>
      <c r="O4" s="177"/>
      <c r="P4" s="177"/>
      <c r="Q4" s="177"/>
      <c r="R4" s="177"/>
      <c r="S4" s="177"/>
      <c r="T4" s="177"/>
      <c r="U4" s="177"/>
      <c r="V4" s="177"/>
      <c r="W4" s="182" t="s">
        <v>1</v>
      </c>
      <c r="X4" s="183"/>
      <c r="Y4" s="183"/>
      <c r="Z4" s="183"/>
      <c r="AA4" s="184"/>
      <c r="AB4" s="10" t="s">
        <v>321</v>
      </c>
      <c r="AC4" s="146"/>
      <c r="AD4" s="199"/>
      <c r="AE4" s="199"/>
      <c r="AF4" s="21" t="s">
        <v>2</v>
      </c>
      <c r="AG4" s="199"/>
      <c r="AH4" s="199"/>
      <c r="AI4" s="21" t="s">
        <v>3</v>
      </c>
      <c r="AJ4" s="199"/>
      <c r="AK4" s="199"/>
      <c r="AL4" s="147" t="s">
        <v>4</v>
      </c>
      <c r="AM4" s="2"/>
    </row>
    <row r="5" spans="1:39" ht="15" customHeight="1" x14ac:dyDescent="0.15">
      <c r="A5" s="2"/>
      <c r="B5" s="200" t="s">
        <v>5</v>
      </c>
      <c r="C5" s="201"/>
      <c r="D5" s="201"/>
      <c r="E5" s="201"/>
      <c r="F5" s="201"/>
      <c r="G5" s="201"/>
      <c r="H5" s="201"/>
      <c r="I5" s="201"/>
      <c r="J5" s="202"/>
      <c r="K5" s="178"/>
      <c r="L5" s="179"/>
      <c r="M5" s="179"/>
      <c r="N5" s="179"/>
      <c r="O5" s="179"/>
      <c r="P5" s="179"/>
      <c r="Q5" s="179"/>
      <c r="R5" s="179"/>
      <c r="S5" s="179"/>
      <c r="T5" s="179"/>
      <c r="U5" s="179"/>
      <c r="V5" s="179"/>
      <c r="W5" s="185" t="s">
        <v>322</v>
      </c>
      <c r="X5" s="186"/>
      <c r="Y5" s="186"/>
      <c r="Z5" s="186"/>
      <c r="AA5" s="187"/>
      <c r="AB5" s="61">
        <v>1</v>
      </c>
      <c r="AC5" s="149" t="s">
        <v>6</v>
      </c>
      <c r="AD5" s="144" t="s">
        <v>97</v>
      </c>
      <c r="AE5" s="145"/>
      <c r="AF5" s="145"/>
      <c r="AG5" s="145"/>
      <c r="AH5" s="145"/>
      <c r="AI5" s="145"/>
      <c r="AJ5" s="145"/>
      <c r="AK5" s="145"/>
      <c r="AL5" s="64"/>
      <c r="AM5" s="2"/>
    </row>
    <row r="6" spans="1:39" ht="15" customHeight="1" x14ac:dyDescent="0.15">
      <c r="A6" s="2"/>
      <c r="B6" s="203"/>
      <c r="C6" s="204"/>
      <c r="D6" s="204"/>
      <c r="E6" s="204"/>
      <c r="F6" s="204"/>
      <c r="G6" s="204"/>
      <c r="H6" s="204"/>
      <c r="I6" s="204"/>
      <c r="J6" s="205"/>
      <c r="K6" s="180"/>
      <c r="L6" s="181"/>
      <c r="M6" s="181"/>
      <c r="N6" s="181"/>
      <c r="O6" s="181"/>
      <c r="P6" s="181"/>
      <c r="Q6" s="181"/>
      <c r="R6" s="181"/>
      <c r="S6" s="181"/>
      <c r="T6" s="181"/>
      <c r="U6" s="181"/>
      <c r="V6" s="181"/>
      <c r="W6" s="188"/>
      <c r="X6" s="189"/>
      <c r="Y6" s="189"/>
      <c r="Z6" s="189"/>
      <c r="AA6" s="190"/>
      <c r="AB6" s="17">
        <v>2</v>
      </c>
      <c r="AC6" s="150" t="s">
        <v>6</v>
      </c>
      <c r="AD6" s="15" t="s">
        <v>98</v>
      </c>
      <c r="AE6" s="18"/>
      <c r="AF6" s="18"/>
      <c r="AG6" s="18"/>
      <c r="AH6" s="18"/>
      <c r="AI6" s="18"/>
      <c r="AJ6" s="18"/>
      <c r="AK6" s="18"/>
      <c r="AL6" s="19"/>
      <c r="AM6" s="2"/>
    </row>
    <row r="7" spans="1:39" ht="15" customHeight="1" x14ac:dyDescent="0.15">
      <c r="A7" s="2"/>
      <c r="B7" s="5"/>
      <c r="C7" s="5"/>
      <c r="D7" s="5"/>
      <c r="E7" s="5"/>
      <c r="F7" s="5"/>
      <c r="G7" s="5"/>
      <c r="H7" s="5"/>
      <c r="I7" s="5"/>
      <c r="J7" s="5"/>
      <c r="K7" s="5"/>
      <c r="L7" s="5"/>
      <c r="M7" s="5"/>
      <c r="N7" s="5"/>
      <c r="O7" s="5"/>
      <c r="P7" s="5"/>
      <c r="Q7" s="5"/>
      <c r="R7" s="5"/>
      <c r="S7" s="5"/>
      <c r="T7" s="5"/>
      <c r="U7" s="5"/>
      <c r="V7" s="5"/>
      <c r="W7" s="5"/>
      <c r="X7" s="5"/>
      <c r="Y7" s="6"/>
      <c r="Z7" s="7"/>
      <c r="AA7" s="7"/>
      <c r="AB7" s="7"/>
      <c r="AC7" s="7"/>
      <c r="AD7" s="8"/>
      <c r="AE7" s="8"/>
      <c r="AF7" s="8"/>
      <c r="AG7" s="8"/>
      <c r="AH7" s="8"/>
      <c r="AI7" s="8"/>
      <c r="AJ7" s="8"/>
      <c r="AK7" s="8"/>
      <c r="AL7" s="8"/>
      <c r="AM7" s="2"/>
    </row>
    <row r="8" spans="1:39" ht="15" customHeight="1" x14ac:dyDescent="0.15">
      <c r="A8" s="2"/>
      <c r="B8" s="2" t="s">
        <v>99</v>
      </c>
      <c r="C8" s="5"/>
      <c r="D8" s="5"/>
      <c r="E8" s="5"/>
      <c r="F8" s="5"/>
      <c r="G8" s="5"/>
      <c r="H8" s="5"/>
      <c r="I8" s="5"/>
      <c r="J8" s="5"/>
      <c r="K8" s="5"/>
      <c r="L8" s="5"/>
      <c r="M8" s="5"/>
      <c r="N8" s="5"/>
      <c r="O8" s="5"/>
      <c r="P8" s="5"/>
      <c r="Q8" s="5"/>
      <c r="R8" s="5"/>
      <c r="S8" s="5"/>
      <c r="T8" s="5"/>
      <c r="U8" s="5"/>
      <c r="V8" s="5"/>
      <c r="W8" s="5"/>
      <c r="X8" s="5"/>
      <c r="Y8" s="6"/>
      <c r="Z8" s="7"/>
      <c r="AA8" s="7"/>
      <c r="AB8" s="8"/>
      <c r="AC8" s="8"/>
      <c r="AD8" s="8"/>
      <c r="AE8" s="8"/>
      <c r="AF8" s="8"/>
      <c r="AG8" s="8"/>
      <c r="AH8" s="8"/>
      <c r="AI8" s="8"/>
      <c r="AJ8" s="8"/>
      <c r="AK8" s="8"/>
      <c r="AL8" s="8"/>
      <c r="AM8" s="2"/>
    </row>
    <row r="9" spans="1:39" ht="15" customHeight="1" x14ac:dyDescent="0.15">
      <c r="A9" s="2"/>
      <c r="B9" s="5"/>
      <c r="C9" s="5"/>
      <c r="D9" s="5"/>
      <c r="E9" s="5"/>
      <c r="F9" s="5"/>
      <c r="G9" s="5"/>
      <c r="H9" s="5"/>
      <c r="I9" s="5"/>
      <c r="J9" s="5"/>
      <c r="K9" s="5"/>
      <c r="L9" s="5"/>
      <c r="M9" s="5"/>
      <c r="N9" s="5"/>
      <c r="O9" s="5"/>
      <c r="P9" s="5"/>
      <c r="Q9" s="5"/>
      <c r="R9" s="5"/>
      <c r="S9" s="5"/>
      <c r="T9" s="5"/>
      <c r="U9" s="5"/>
      <c r="V9" s="5"/>
      <c r="W9" s="5"/>
      <c r="X9" s="5"/>
      <c r="Y9" s="6"/>
      <c r="Z9" s="7"/>
      <c r="AA9" s="7"/>
      <c r="AB9" s="7"/>
      <c r="AC9" s="7"/>
      <c r="AD9" s="8"/>
      <c r="AE9" s="8"/>
      <c r="AF9" s="8"/>
      <c r="AG9" s="8"/>
      <c r="AH9" s="8"/>
      <c r="AI9" s="8"/>
      <c r="AJ9" s="8"/>
      <c r="AK9" s="8"/>
      <c r="AL9" s="8"/>
      <c r="AM9" s="2"/>
    </row>
    <row r="10" spans="1:39" ht="15" customHeight="1" x14ac:dyDescent="0.15">
      <c r="A10" s="2"/>
      <c r="B10" s="182" t="s">
        <v>10</v>
      </c>
      <c r="C10" s="183"/>
      <c r="D10" s="183"/>
      <c r="E10" s="183"/>
      <c r="F10" s="183"/>
      <c r="G10" s="183"/>
      <c r="H10" s="183"/>
      <c r="I10" s="183"/>
      <c r="J10" s="183"/>
      <c r="K10" s="183"/>
      <c r="L10" s="183"/>
      <c r="M10" s="183"/>
      <c r="N10" s="183"/>
      <c r="O10" s="183"/>
      <c r="P10" s="183"/>
      <c r="Q10" s="183"/>
      <c r="R10" s="183"/>
      <c r="S10" s="183"/>
      <c r="T10" s="183"/>
      <c r="U10" s="184"/>
      <c r="V10" s="5"/>
      <c r="W10" s="197" t="s">
        <v>11</v>
      </c>
      <c r="X10" s="197"/>
      <c r="Y10" s="197"/>
      <c r="Z10" s="197"/>
      <c r="AA10" s="197"/>
      <c r="AB10" s="197"/>
      <c r="AC10" s="197"/>
      <c r="AD10" s="197"/>
      <c r="AE10" s="197"/>
      <c r="AF10" s="197"/>
      <c r="AG10" s="197"/>
      <c r="AH10" s="197"/>
      <c r="AI10" s="197"/>
      <c r="AJ10" s="197"/>
      <c r="AK10" s="197"/>
      <c r="AL10" s="197"/>
      <c r="AM10" s="2"/>
    </row>
    <row r="11" spans="1:39" ht="15" customHeight="1" thickBot="1" x14ac:dyDescent="0.2">
      <c r="A11" s="2"/>
      <c r="B11" s="226" t="s">
        <v>100</v>
      </c>
      <c r="C11" s="214"/>
      <c r="D11" s="214"/>
      <c r="E11" s="214"/>
      <c r="F11" s="214"/>
      <c r="G11" s="214"/>
      <c r="H11" s="214"/>
      <c r="I11" s="214"/>
      <c r="J11" s="20"/>
      <c r="K11" s="157" t="s">
        <v>13</v>
      </c>
      <c r="L11" s="16" t="s">
        <v>101</v>
      </c>
      <c r="M11" s="22"/>
      <c r="N11" s="23"/>
      <c r="O11" s="157" t="s">
        <v>6</v>
      </c>
      <c r="P11" s="16" t="s">
        <v>102</v>
      </c>
      <c r="Q11" s="22"/>
      <c r="R11" s="23"/>
      <c r="S11" s="23"/>
      <c r="T11" s="23"/>
      <c r="U11" s="16"/>
      <c r="V11" s="7"/>
      <c r="W11" s="198"/>
      <c r="X11" s="198"/>
      <c r="Y11" s="198"/>
      <c r="Z11" s="198"/>
      <c r="AA11" s="198"/>
      <c r="AB11" s="198"/>
      <c r="AC11" s="198"/>
      <c r="AD11" s="198"/>
      <c r="AE11" s="198"/>
      <c r="AF11" s="198"/>
      <c r="AG11" s="198"/>
      <c r="AH11" s="198"/>
      <c r="AI11" s="198"/>
      <c r="AJ11" s="198"/>
      <c r="AK11" s="198"/>
      <c r="AL11" s="198"/>
      <c r="AM11" s="2"/>
    </row>
    <row r="12" spans="1:39" ht="15" customHeight="1" x14ac:dyDescent="0.15">
      <c r="A12" s="2"/>
      <c r="B12" s="227" t="s">
        <v>15</v>
      </c>
      <c r="C12" s="228"/>
      <c r="D12" s="228"/>
      <c r="E12" s="228"/>
      <c r="F12" s="228"/>
      <c r="G12" s="228"/>
      <c r="H12" s="228"/>
      <c r="I12" s="228"/>
      <c r="J12" s="228"/>
      <c r="K12" s="228"/>
      <c r="L12" s="228"/>
      <c r="M12" s="228"/>
      <c r="N12" s="228"/>
      <c r="O12" s="228"/>
      <c r="P12" s="228"/>
      <c r="Q12" s="228"/>
      <c r="R12" s="228"/>
      <c r="S12" s="228"/>
      <c r="T12" s="228"/>
      <c r="U12" s="228"/>
      <c r="V12" s="228"/>
      <c r="W12" s="228"/>
      <c r="X12" s="228"/>
      <c r="Y12" s="228"/>
      <c r="Z12" s="228"/>
      <c r="AA12" s="228"/>
      <c r="AB12" s="229"/>
      <c r="AC12" s="227" t="s">
        <v>16</v>
      </c>
      <c r="AD12" s="228"/>
      <c r="AE12" s="228"/>
      <c r="AF12" s="228"/>
      <c r="AG12" s="228"/>
      <c r="AH12" s="228"/>
      <c r="AI12" s="228"/>
      <c r="AJ12" s="228"/>
      <c r="AK12" s="228"/>
      <c r="AL12" s="229"/>
      <c r="AM12" s="2"/>
    </row>
    <row r="13" spans="1:39" ht="15" customHeight="1" x14ac:dyDescent="0.15">
      <c r="A13" s="2"/>
      <c r="B13" s="230" t="s">
        <v>17</v>
      </c>
      <c r="C13" s="186"/>
      <c r="D13" s="186"/>
      <c r="E13" s="186"/>
      <c r="F13" s="187"/>
      <c r="G13" s="216" t="s">
        <v>18</v>
      </c>
      <c r="H13" s="232"/>
      <c r="I13" s="226" t="s">
        <v>19</v>
      </c>
      <c r="J13" s="214"/>
      <c r="K13" s="215"/>
      <c r="L13" s="209" t="s">
        <v>20</v>
      </c>
      <c r="M13" s="211"/>
      <c r="N13" s="211"/>
      <c r="O13" s="211"/>
      <c r="P13" s="211"/>
      <c r="Q13" s="211"/>
      <c r="R13" s="211"/>
      <c r="S13" s="211"/>
      <c r="T13" s="211"/>
      <c r="U13" s="211"/>
      <c r="V13" s="211"/>
      <c r="W13" s="211"/>
      <c r="X13" s="211"/>
      <c r="Y13" s="211"/>
      <c r="Z13" s="212"/>
      <c r="AA13" s="216" t="s">
        <v>21</v>
      </c>
      <c r="AB13" s="220"/>
      <c r="AC13" s="213" t="s">
        <v>22</v>
      </c>
      <c r="AD13" s="214"/>
      <c r="AE13" s="215"/>
      <c r="AF13" s="216" t="s">
        <v>23</v>
      </c>
      <c r="AG13" s="186"/>
      <c r="AH13" s="187"/>
      <c r="AI13" s="185" t="s">
        <v>24</v>
      </c>
      <c r="AJ13" s="186"/>
      <c r="AK13" s="186"/>
      <c r="AL13" s="220"/>
      <c r="AM13" s="2"/>
    </row>
    <row r="14" spans="1:39" ht="15" customHeight="1" thickBot="1" x14ac:dyDescent="0.2">
      <c r="A14" s="2"/>
      <c r="B14" s="231"/>
      <c r="C14" s="218"/>
      <c r="D14" s="218"/>
      <c r="E14" s="218"/>
      <c r="F14" s="219"/>
      <c r="G14" s="233"/>
      <c r="H14" s="234"/>
      <c r="I14" s="24">
        <v>1</v>
      </c>
      <c r="J14" s="24">
        <v>2</v>
      </c>
      <c r="K14" s="24"/>
      <c r="L14" s="283" t="s">
        <v>333</v>
      </c>
      <c r="M14" s="284"/>
      <c r="N14" s="284"/>
      <c r="O14" s="284"/>
      <c r="P14" s="284"/>
      <c r="Q14" s="284"/>
      <c r="R14" s="284"/>
      <c r="S14" s="284"/>
      <c r="T14" s="284"/>
      <c r="U14" s="284"/>
      <c r="V14" s="284"/>
      <c r="W14" s="284"/>
      <c r="X14" s="284"/>
      <c r="Y14" s="284"/>
      <c r="Z14" s="285"/>
      <c r="AA14" s="217"/>
      <c r="AB14" s="221"/>
      <c r="AC14" s="25" t="s">
        <v>25</v>
      </c>
      <c r="AD14" s="24" t="s">
        <v>26</v>
      </c>
      <c r="AE14" s="24" t="s">
        <v>27</v>
      </c>
      <c r="AF14" s="217"/>
      <c r="AG14" s="218"/>
      <c r="AH14" s="219"/>
      <c r="AI14" s="217"/>
      <c r="AJ14" s="218"/>
      <c r="AK14" s="218"/>
      <c r="AL14" s="221"/>
      <c r="AM14" s="2"/>
    </row>
    <row r="15" spans="1:39" ht="15" customHeight="1" x14ac:dyDescent="0.15">
      <c r="A15" s="2"/>
      <c r="B15" s="26" t="s">
        <v>164</v>
      </c>
      <c r="C15" s="2"/>
      <c r="D15" s="2"/>
      <c r="E15" s="2"/>
      <c r="F15" s="2"/>
      <c r="G15" s="156" t="s">
        <v>6</v>
      </c>
      <c r="H15" s="2" t="s">
        <v>29</v>
      </c>
      <c r="I15" s="67" t="str">
        <f>$AC$5</f>
        <v>□</v>
      </c>
      <c r="J15" s="130"/>
      <c r="K15" s="130"/>
      <c r="L15" s="246" t="s">
        <v>165</v>
      </c>
      <c r="M15" s="247"/>
      <c r="N15" s="247"/>
      <c r="O15" s="247"/>
      <c r="P15" s="247"/>
      <c r="Q15" s="247"/>
      <c r="R15" s="247"/>
      <c r="S15" s="247"/>
      <c r="T15" s="247"/>
      <c r="U15" s="247"/>
      <c r="V15" s="247"/>
      <c r="W15" s="247"/>
      <c r="X15" s="247"/>
      <c r="Y15" s="247"/>
      <c r="Z15" s="248"/>
      <c r="AA15" s="209" t="s">
        <v>31</v>
      </c>
      <c r="AB15" s="210"/>
      <c r="AC15" s="71" t="s">
        <v>31</v>
      </c>
      <c r="AD15" s="72" t="s">
        <v>31</v>
      </c>
      <c r="AE15" s="72" t="s">
        <v>31</v>
      </c>
      <c r="AF15" s="209" t="s">
        <v>31</v>
      </c>
      <c r="AG15" s="211"/>
      <c r="AH15" s="212"/>
      <c r="AI15" s="72"/>
      <c r="AJ15" s="73"/>
      <c r="AK15" s="73"/>
      <c r="AL15" s="74"/>
      <c r="AM15" s="2"/>
    </row>
    <row r="16" spans="1:39" ht="15" customHeight="1" x14ac:dyDescent="0.15">
      <c r="A16" s="2"/>
      <c r="B16" s="26"/>
      <c r="C16" s="2"/>
      <c r="D16" s="2"/>
      <c r="E16" s="2"/>
      <c r="F16" s="2"/>
      <c r="G16" s="156" t="s">
        <v>6</v>
      </c>
      <c r="H16" s="2" t="s">
        <v>33</v>
      </c>
      <c r="I16" s="44"/>
      <c r="J16" s="44"/>
      <c r="K16" s="44"/>
      <c r="L16" s="194"/>
      <c r="M16" s="195"/>
      <c r="N16" s="195"/>
      <c r="O16" s="195"/>
      <c r="P16" s="195"/>
      <c r="Q16" s="195"/>
      <c r="R16" s="195"/>
      <c r="S16" s="195"/>
      <c r="T16" s="195"/>
      <c r="U16" s="195"/>
      <c r="V16" s="195"/>
      <c r="W16" s="195"/>
      <c r="X16" s="195"/>
      <c r="Y16" s="195"/>
      <c r="Z16" s="196"/>
      <c r="AA16" s="17"/>
      <c r="AB16" s="18"/>
      <c r="AC16" s="102"/>
      <c r="AD16" s="17"/>
      <c r="AE16" s="17"/>
      <c r="AF16" s="17"/>
      <c r="AG16" s="18"/>
      <c r="AH16" s="19"/>
      <c r="AI16" s="17"/>
      <c r="AJ16" s="18"/>
      <c r="AK16" s="18"/>
      <c r="AL16" s="103"/>
      <c r="AM16" s="2"/>
    </row>
    <row r="17" spans="1:39" ht="15" customHeight="1" x14ac:dyDescent="0.15">
      <c r="A17" s="2"/>
      <c r="B17" s="26"/>
      <c r="C17" s="2"/>
      <c r="D17" s="2"/>
      <c r="E17" s="2"/>
      <c r="F17" s="2"/>
      <c r="G17" s="43"/>
      <c r="H17" s="2"/>
      <c r="I17" s="130"/>
      <c r="J17" s="67" t="str">
        <f>$AC$6</f>
        <v>□</v>
      </c>
      <c r="K17" s="130"/>
      <c r="L17" s="246" t="s">
        <v>166</v>
      </c>
      <c r="M17" s="247"/>
      <c r="N17" s="247"/>
      <c r="O17" s="247"/>
      <c r="P17" s="247"/>
      <c r="Q17" s="247"/>
      <c r="R17" s="247"/>
      <c r="S17" s="247"/>
      <c r="T17" s="247"/>
      <c r="U17" s="247"/>
      <c r="V17" s="247"/>
      <c r="W17" s="247"/>
      <c r="X17" s="247"/>
      <c r="Y17" s="247"/>
      <c r="Z17" s="248"/>
      <c r="AA17" s="209" t="s">
        <v>31</v>
      </c>
      <c r="AB17" s="210"/>
      <c r="AC17" s="71" t="s">
        <v>31</v>
      </c>
      <c r="AD17" s="72" t="s">
        <v>31</v>
      </c>
      <c r="AE17" s="72" t="s">
        <v>31</v>
      </c>
      <c r="AF17" s="209" t="s">
        <v>31</v>
      </c>
      <c r="AG17" s="211"/>
      <c r="AH17" s="212"/>
      <c r="AI17" s="72"/>
      <c r="AJ17" s="73"/>
      <c r="AK17" s="73"/>
      <c r="AL17" s="74"/>
      <c r="AM17" s="2"/>
    </row>
    <row r="18" spans="1:39" ht="15" customHeight="1" x14ac:dyDescent="0.15">
      <c r="A18" s="2"/>
      <c r="B18" s="66"/>
      <c r="C18" s="15"/>
      <c r="D18" s="15"/>
      <c r="E18" s="15"/>
      <c r="F18" s="15"/>
      <c r="G18" s="14"/>
      <c r="H18" s="16"/>
      <c r="I18" s="44"/>
      <c r="J18" s="44"/>
      <c r="K18" s="44"/>
      <c r="L18" s="194"/>
      <c r="M18" s="195"/>
      <c r="N18" s="195"/>
      <c r="O18" s="195"/>
      <c r="P18" s="195"/>
      <c r="Q18" s="195"/>
      <c r="R18" s="195"/>
      <c r="S18" s="195"/>
      <c r="T18" s="195"/>
      <c r="U18" s="195"/>
      <c r="V18" s="195"/>
      <c r="W18" s="195"/>
      <c r="X18" s="195"/>
      <c r="Y18" s="195"/>
      <c r="Z18" s="196"/>
      <c r="AA18" s="17"/>
      <c r="AB18" s="18"/>
      <c r="AC18" s="102"/>
      <c r="AD18" s="17"/>
      <c r="AE18" s="17"/>
      <c r="AF18" s="17"/>
      <c r="AG18" s="18"/>
      <c r="AH18" s="19"/>
      <c r="AI18" s="17"/>
      <c r="AJ18" s="18"/>
      <c r="AK18" s="18"/>
      <c r="AL18" s="103"/>
      <c r="AM18" s="2"/>
    </row>
    <row r="19" spans="1:39" ht="15" customHeight="1" x14ac:dyDescent="0.15">
      <c r="A19" s="2"/>
      <c r="B19" s="26" t="s">
        <v>167</v>
      </c>
      <c r="C19" s="2"/>
      <c r="D19" s="2"/>
      <c r="E19" s="2"/>
      <c r="F19" s="2"/>
      <c r="G19" s="156" t="s">
        <v>6</v>
      </c>
      <c r="H19" s="2" t="s">
        <v>29</v>
      </c>
      <c r="I19" s="67" t="str">
        <f>$AC$5</f>
        <v>□</v>
      </c>
      <c r="J19" s="130"/>
      <c r="K19" s="52"/>
      <c r="L19" s="52" t="s">
        <v>168</v>
      </c>
      <c r="M19" s="53"/>
      <c r="N19" s="53"/>
      <c r="O19" s="53"/>
      <c r="P19" s="53"/>
      <c r="Q19" s="53"/>
      <c r="R19" s="54"/>
      <c r="S19" s="55"/>
      <c r="T19" s="55"/>
      <c r="U19" s="55"/>
      <c r="V19" s="55"/>
      <c r="W19" s="55"/>
      <c r="X19" s="55"/>
      <c r="Y19" s="55"/>
      <c r="Z19" s="56"/>
      <c r="AA19" s="209" t="s">
        <v>31</v>
      </c>
      <c r="AB19" s="210"/>
      <c r="AC19" s="57" t="s">
        <v>31</v>
      </c>
      <c r="AD19" s="58" t="s">
        <v>31</v>
      </c>
      <c r="AE19" s="58" t="s">
        <v>31</v>
      </c>
      <c r="AF19" s="209" t="s">
        <v>31</v>
      </c>
      <c r="AG19" s="211"/>
      <c r="AH19" s="212"/>
      <c r="AI19" s="58"/>
      <c r="AJ19" s="59"/>
      <c r="AK19" s="59"/>
      <c r="AL19" s="60"/>
      <c r="AM19" s="2"/>
    </row>
    <row r="20" spans="1:39" ht="15" customHeight="1" x14ac:dyDescent="0.15">
      <c r="A20" s="2"/>
      <c r="B20" s="26"/>
      <c r="C20" s="2"/>
      <c r="D20" s="2"/>
      <c r="E20" s="2"/>
      <c r="F20" s="2"/>
      <c r="G20" s="156" t="s">
        <v>6</v>
      </c>
      <c r="H20" s="2" t="s">
        <v>33</v>
      </c>
      <c r="I20" s="37"/>
      <c r="J20" s="37"/>
      <c r="K20" s="37"/>
      <c r="L20" s="191" t="s">
        <v>169</v>
      </c>
      <c r="M20" s="192"/>
      <c r="N20" s="192"/>
      <c r="O20" s="192"/>
      <c r="P20" s="192"/>
      <c r="Q20" s="192"/>
      <c r="R20" s="192"/>
      <c r="S20" s="192"/>
      <c r="T20" s="192"/>
      <c r="U20" s="192"/>
      <c r="V20" s="192"/>
      <c r="W20" s="192"/>
      <c r="X20" s="192"/>
      <c r="Y20" s="192"/>
      <c r="Z20" s="193"/>
      <c r="AA20" s="61"/>
      <c r="AB20" s="62"/>
      <c r="AC20" s="63"/>
      <c r="AD20" s="61"/>
      <c r="AE20" s="61"/>
      <c r="AF20" s="61"/>
      <c r="AG20" s="62"/>
      <c r="AH20" s="64"/>
      <c r="AI20" s="61"/>
      <c r="AJ20" s="62"/>
      <c r="AK20" s="62"/>
      <c r="AL20" s="65"/>
      <c r="AM20" s="2"/>
    </row>
    <row r="21" spans="1:39" ht="15" customHeight="1" x14ac:dyDescent="0.15">
      <c r="A21" s="2"/>
      <c r="B21" s="26"/>
      <c r="C21" s="2"/>
      <c r="D21" s="2"/>
      <c r="E21" s="2"/>
      <c r="F21" s="2"/>
      <c r="G21" s="43"/>
      <c r="H21" s="2"/>
      <c r="I21" s="44"/>
      <c r="J21" s="44"/>
      <c r="K21" s="44"/>
      <c r="L21" s="194"/>
      <c r="M21" s="195"/>
      <c r="N21" s="195"/>
      <c r="O21" s="195"/>
      <c r="P21" s="195"/>
      <c r="Q21" s="195"/>
      <c r="R21" s="195"/>
      <c r="S21" s="195"/>
      <c r="T21" s="195"/>
      <c r="U21" s="195"/>
      <c r="V21" s="195"/>
      <c r="W21" s="195"/>
      <c r="X21" s="195"/>
      <c r="Y21" s="195"/>
      <c r="Z21" s="196"/>
      <c r="AA21" s="45"/>
      <c r="AB21" s="46"/>
      <c r="AC21" s="47"/>
      <c r="AD21" s="48"/>
      <c r="AE21" s="45"/>
      <c r="AF21" s="45"/>
      <c r="AG21" s="46"/>
      <c r="AH21" s="49"/>
      <c r="AI21" s="45"/>
      <c r="AJ21" s="46"/>
      <c r="AK21" s="46"/>
      <c r="AL21" s="50"/>
      <c r="AM21" s="2"/>
    </row>
    <row r="22" spans="1:39" ht="15" customHeight="1" x14ac:dyDescent="0.15">
      <c r="A22" s="2"/>
      <c r="B22" s="26"/>
      <c r="C22" s="2"/>
      <c r="D22" s="2"/>
      <c r="E22" s="2"/>
      <c r="F22" s="2"/>
      <c r="G22" s="43"/>
      <c r="H22" s="2"/>
      <c r="I22" s="67" t="str">
        <f>$AC$5</f>
        <v>□</v>
      </c>
      <c r="J22" s="130"/>
      <c r="K22" s="52"/>
      <c r="L22" s="52" t="s">
        <v>170</v>
      </c>
      <c r="M22" s="53"/>
      <c r="N22" s="53"/>
      <c r="O22" s="53"/>
      <c r="P22" s="53"/>
      <c r="Q22" s="53"/>
      <c r="R22" s="54"/>
      <c r="S22" s="55"/>
      <c r="T22" s="55"/>
      <c r="U22" s="55"/>
      <c r="V22" s="55"/>
      <c r="W22" s="55"/>
      <c r="X22" s="55"/>
      <c r="Y22" s="55"/>
      <c r="Z22" s="56"/>
      <c r="AA22" s="209" t="s">
        <v>31</v>
      </c>
      <c r="AB22" s="210"/>
      <c r="AC22" s="57" t="s">
        <v>31</v>
      </c>
      <c r="AD22" s="58" t="s">
        <v>31</v>
      </c>
      <c r="AE22" s="58" t="s">
        <v>31</v>
      </c>
      <c r="AF22" s="209" t="s">
        <v>31</v>
      </c>
      <c r="AG22" s="211"/>
      <c r="AH22" s="212"/>
      <c r="AI22" s="58"/>
      <c r="AJ22" s="59"/>
      <c r="AK22" s="59"/>
      <c r="AL22" s="60"/>
      <c r="AM22" s="2"/>
    </row>
    <row r="23" spans="1:39" ht="15" customHeight="1" x14ac:dyDescent="0.15">
      <c r="A23" s="2"/>
      <c r="B23" s="26"/>
      <c r="C23" s="2"/>
      <c r="D23" s="2"/>
      <c r="E23" s="2"/>
      <c r="F23" s="2"/>
      <c r="G23" s="43"/>
      <c r="H23" s="2"/>
      <c r="I23" s="37"/>
      <c r="J23" s="37"/>
      <c r="K23" s="37"/>
      <c r="L23" s="191" t="s">
        <v>171</v>
      </c>
      <c r="M23" s="192"/>
      <c r="N23" s="192"/>
      <c r="O23" s="192"/>
      <c r="P23" s="192"/>
      <c r="Q23" s="192"/>
      <c r="R23" s="192"/>
      <c r="S23" s="192"/>
      <c r="T23" s="192"/>
      <c r="U23" s="192"/>
      <c r="V23" s="192"/>
      <c r="W23" s="192"/>
      <c r="X23" s="192"/>
      <c r="Y23" s="192"/>
      <c r="Z23" s="193"/>
      <c r="AA23" s="61"/>
      <c r="AB23" s="62"/>
      <c r="AC23" s="63"/>
      <c r="AD23" s="61"/>
      <c r="AE23" s="61"/>
      <c r="AF23" s="61"/>
      <c r="AG23" s="62"/>
      <c r="AH23" s="64"/>
      <c r="AI23" s="61"/>
      <c r="AJ23" s="62"/>
      <c r="AK23" s="62"/>
      <c r="AL23" s="65"/>
      <c r="AM23" s="2"/>
    </row>
    <row r="24" spans="1:39" ht="15" customHeight="1" x14ac:dyDescent="0.15">
      <c r="A24" s="2"/>
      <c r="B24" s="66"/>
      <c r="C24" s="15"/>
      <c r="D24" s="15"/>
      <c r="E24" s="15"/>
      <c r="F24" s="15"/>
      <c r="G24" s="14"/>
      <c r="H24" s="15"/>
      <c r="I24" s="44"/>
      <c r="J24" s="44"/>
      <c r="K24" s="44"/>
      <c r="L24" s="194"/>
      <c r="M24" s="195"/>
      <c r="N24" s="195"/>
      <c r="O24" s="195"/>
      <c r="P24" s="195"/>
      <c r="Q24" s="195"/>
      <c r="R24" s="195"/>
      <c r="S24" s="195"/>
      <c r="T24" s="195"/>
      <c r="U24" s="195"/>
      <c r="V24" s="195"/>
      <c r="W24" s="195"/>
      <c r="X24" s="195"/>
      <c r="Y24" s="195"/>
      <c r="Z24" s="196"/>
      <c r="AA24" s="45"/>
      <c r="AB24" s="46"/>
      <c r="AC24" s="47"/>
      <c r="AD24" s="48"/>
      <c r="AE24" s="45"/>
      <c r="AF24" s="45"/>
      <c r="AG24" s="46"/>
      <c r="AH24" s="49"/>
      <c r="AI24" s="45"/>
      <c r="AJ24" s="46"/>
      <c r="AK24" s="46"/>
      <c r="AL24" s="50"/>
      <c r="AM24" s="2"/>
    </row>
    <row r="25" spans="1:39" ht="15" customHeight="1" x14ac:dyDescent="0.15">
      <c r="A25" s="2"/>
      <c r="B25" s="26" t="s">
        <v>172</v>
      </c>
      <c r="C25" s="2"/>
      <c r="D25" s="2"/>
      <c r="E25" s="2"/>
      <c r="F25" s="2"/>
      <c r="G25" s="156" t="s">
        <v>6</v>
      </c>
      <c r="H25" s="2" t="s">
        <v>29</v>
      </c>
      <c r="I25" s="67" t="str">
        <f>$AC$5</f>
        <v>□</v>
      </c>
      <c r="J25" s="130"/>
      <c r="K25" s="130"/>
      <c r="L25" s="246" t="s">
        <v>173</v>
      </c>
      <c r="M25" s="247"/>
      <c r="N25" s="247"/>
      <c r="O25" s="247"/>
      <c r="P25" s="247"/>
      <c r="Q25" s="247"/>
      <c r="R25" s="247"/>
      <c r="S25" s="247"/>
      <c r="T25" s="247"/>
      <c r="U25" s="247"/>
      <c r="V25" s="247"/>
      <c r="W25" s="247"/>
      <c r="X25" s="247"/>
      <c r="Y25" s="247"/>
      <c r="Z25" s="248"/>
      <c r="AA25" s="209" t="s">
        <v>31</v>
      </c>
      <c r="AB25" s="210"/>
      <c r="AC25" s="71" t="s">
        <v>31</v>
      </c>
      <c r="AD25" s="72" t="s">
        <v>31</v>
      </c>
      <c r="AE25" s="72" t="s">
        <v>31</v>
      </c>
      <c r="AF25" s="209" t="s">
        <v>31</v>
      </c>
      <c r="AG25" s="211"/>
      <c r="AH25" s="212"/>
      <c r="AI25" s="72"/>
      <c r="AJ25" s="73"/>
      <c r="AK25" s="73"/>
      <c r="AL25" s="74"/>
      <c r="AM25" s="2"/>
    </row>
    <row r="26" spans="1:39" ht="15" customHeight="1" x14ac:dyDescent="0.15">
      <c r="A26" s="2"/>
      <c r="B26" s="26"/>
      <c r="C26" s="2"/>
      <c r="D26" s="2"/>
      <c r="E26" s="2"/>
      <c r="F26" s="2"/>
      <c r="G26" s="156" t="s">
        <v>6</v>
      </c>
      <c r="H26" s="2" t="s">
        <v>33</v>
      </c>
      <c r="I26" s="44"/>
      <c r="J26" s="44"/>
      <c r="K26" s="44"/>
      <c r="L26" s="194"/>
      <c r="M26" s="195"/>
      <c r="N26" s="195"/>
      <c r="O26" s="195"/>
      <c r="P26" s="195"/>
      <c r="Q26" s="195"/>
      <c r="R26" s="195"/>
      <c r="S26" s="195"/>
      <c r="T26" s="195"/>
      <c r="U26" s="195"/>
      <c r="V26" s="195"/>
      <c r="W26" s="195"/>
      <c r="X26" s="195"/>
      <c r="Y26" s="195"/>
      <c r="Z26" s="196"/>
      <c r="AA26" s="17"/>
      <c r="AB26" s="18"/>
      <c r="AC26" s="102"/>
      <c r="AD26" s="17"/>
      <c r="AE26" s="17"/>
      <c r="AF26" s="17"/>
      <c r="AG26" s="18"/>
      <c r="AH26" s="19"/>
      <c r="AI26" s="17"/>
      <c r="AJ26" s="18"/>
      <c r="AK26" s="18"/>
      <c r="AL26" s="103"/>
      <c r="AM26" s="2"/>
    </row>
    <row r="27" spans="1:39" ht="15" customHeight="1" x14ac:dyDescent="0.15">
      <c r="A27" s="2"/>
      <c r="B27" s="26"/>
      <c r="C27" s="2"/>
      <c r="D27" s="2"/>
      <c r="E27" s="2"/>
      <c r="F27" s="2"/>
      <c r="G27" s="43"/>
      <c r="H27" s="2"/>
      <c r="I27" s="67" t="str">
        <f>$AC$5</f>
        <v>□</v>
      </c>
      <c r="J27" s="130"/>
      <c r="K27" s="130"/>
      <c r="L27" s="246" t="s">
        <v>174</v>
      </c>
      <c r="M27" s="247"/>
      <c r="N27" s="247"/>
      <c r="O27" s="247"/>
      <c r="P27" s="247"/>
      <c r="Q27" s="247"/>
      <c r="R27" s="247"/>
      <c r="S27" s="247"/>
      <c r="T27" s="247"/>
      <c r="U27" s="247"/>
      <c r="V27" s="247"/>
      <c r="W27" s="247"/>
      <c r="X27" s="247"/>
      <c r="Y27" s="247"/>
      <c r="Z27" s="248"/>
      <c r="AA27" s="209" t="s">
        <v>31</v>
      </c>
      <c r="AB27" s="210"/>
      <c r="AC27" s="71" t="s">
        <v>31</v>
      </c>
      <c r="AD27" s="72" t="s">
        <v>31</v>
      </c>
      <c r="AE27" s="72" t="s">
        <v>31</v>
      </c>
      <c r="AF27" s="209" t="s">
        <v>31</v>
      </c>
      <c r="AG27" s="211"/>
      <c r="AH27" s="212"/>
      <c r="AI27" s="72"/>
      <c r="AJ27" s="73"/>
      <c r="AK27" s="73"/>
      <c r="AL27" s="74"/>
      <c r="AM27" s="2"/>
    </row>
    <row r="28" spans="1:39" ht="15" customHeight="1" x14ac:dyDescent="0.15">
      <c r="A28" s="2"/>
      <c r="B28" s="26"/>
      <c r="C28" s="2"/>
      <c r="D28" s="2"/>
      <c r="E28" s="2"/>
      <c r="F28" s="2"/>
      <c r="G28" s="43"/>
      <c r="H28" s="2"/>
      <c r="I28" s="44"/>
      <c r="J28" s="44"/>
      <c r="K28" s="44"/>
      <c r="L28" s="194"/>
      <c r="M28" s="195"/>
      <c r="N28" s="195"/>
      <c r="O28" s="195"/>
      <c r="P28" s="195"/>
      <c r="Q28" s="195"/>
      <c r="R28" s="195"/>
      <c r="S28" s="195"/>
      <c r="T28" s="195"/>
      <c r="U28" s="195"/>
      <c r="V28" s="195"/>
      <c r="W28" s="195"/>
      <c r="X28" s="195"/>
      <c r="Y28" s="195"/>
      <c r="Z28" s="196"/>
      <c r="AA28" s="17"/>
      <c r="AB28" s="18"/>
      <c r="AC28" s="102"/>
      <c r="AD28" s="17"/>
      <c r="AE28" s="17"/>
      <c r="AF28" s="17"/>
      <c r="AG28" s="18"/>
      <c r="AH28" s="19"/>
      <c r="AI28" s="17"/>
      <c r="AJ28" s="18"/>
      <c r="AK28" s="18"/>
      <c r="AL28" s="103"/>
      <c r="AM28" s="2"/>
    </row>
    <row r="29" spans="1:39" ht="15" customHeight="1" x14ac:dyDescent="0.15">
      <c r="A29" s="2"/>
      <c r="B29" s="26"/>
      <c r="C29" s="2"/>
      <c r="D29" s="2"/>
      <c r="E29" s="2"/>
      <c r="F29" s="2"/>
      <c r="G29" s="43"/>
      <c r="H29" s="2"/>
      <c r="I29" s="67" t="str">
        <f>$AC$5</f>
        <v>□</v>
      </c>
      <c r="J29" s="130"/>
      <c r="K29" s="130"/>
      <c r="L29" s="246" t="s">
        <v>175</v>
      </c>
      <c r="M29" s="247"/>
      <c r="N29" s="247"/>
      <c r="O29" s="247"/>
      <c r="P29" s="247"/>
      <c r="Q29" s="247"/>
      <c r="R29" s="247"/>
      <c r="S29" s="247"/>
      <c r="T29" s="247"/>
      <c r="U29" s="247"/>
      <c r="V29" s="247"/>
      <c r="W29" s="247"/>
      <c r="X29" s="247"/>
      <c r="Y29" s="247"/>
      <c r="Z29" s="248"/>
      <c r="AA29" s="209" t="s">
        <v>31</v>
      </c>
      <c r="AB29" s="210"/>
      <c r="AC29" s="71" t="s">
        <v>31</v>
      </c>
      <c r="AD29" s="72" t="s">
        <v>31</v>
      </c>
      <c r="AE29" s="72" t="s">
        <v>31</v>
      </c>
      <c r="AF29" s="209" t="s">
        <v>31</v>
      </c>
      <c r="AG29" s="211"/>
      <c r="AH29" s="212"/>
      <c r="AI29" s="72"/>
      <c r="AJ29" s="73"/>
      <c r="AK29" s="73"/>
      <c r="AL29" s="74"/>
      <c r="AM29" s="2"/>
    </row>
    <row r="30" spans="1:39" ht="15" customHeight="1" x14ac:dyDescent="0.15">
      <c r="A30" s="2"/>
      <c r="B30" s="66"/>
      <c r="C30" s="15"/>
      <c r="D30" s="15"/>
      <c r="E30" s="15"/>
      <c r="F30" s="15"/>
      <c r="G30" s="14"/>
      <c r="H30" s="15"/>
      <c r="I30" s="44"/>
      <c r="J30" s="44"/>
      <c r="K30" s="44"/>
      <c r="L30" s="194"/>
      <c r="M30" s="195"/>
      <c r="N30" s="195"/>
      <c r="O30" s="195"/>
      <c r="P30" s="195"/>
      <c r="Q30" s="195"/>
      <c r="R30" s="195"/>
      <c r="S30" s="195"/>
      <c r="T30" s="195"/>
      <c r="U30" s="195"/>
      <c r="V30" s="195"/>
      <c r="W30" s="195"/>
      <c r="X30" s="195"/>
      <c r="Y30" s="195"/>
      <c r="Z30" s="196"/>
      <c r="AA30" s="17"/>
      <c r="AB30" s="18"/>
      <c r="AC30" s="102"/>
      <c r="AD30" s="17"/>
      <c r="AE30" s="17"/>
      <c r="AF30" s="17"/>
      <c r="AG30" s="18"/>
      <c r="AH30" s="19"/>
      <c r="AI30" s="17"/>
      <c r="AJ30" s="18"/>
      <c r="AK30" s="18"/>
      <c r="AL30" s="103"/>
      <c r="AM30" s="2"/>
    </row>
    <row r="31" spans="1:39" ht="15" customHeight="1" x14ac:dyDescent="0.15">
      <c r="A31" s="2"/>
      <c r="B31" s="26" t="s">
        <v>176</v>
      </c>
      <c r="C31" s="2"/>
      <c r="D31" s="2"/>
      <c r="E31" s="2"/>
      <c r="F31" s="2"/>
      <c r="G31" s="156" t="s">
        <v>6</v>
      </c>
      <c r="H31" s="2" t="s">
        <v>29</v>
      </c>
      <c r="I31" s="67" t="str">
        <f>$AC$5</f>
        <v>□</v>
      </c>
      <c r="J31" s="67" t="str">
        <f>$AC$6</f>
        <v>□</v>
      </c>
      <c r="K31" s="130"/>
      <c r="L31" s="246" t="s">
        <v>177</v>
      </c>
      <c r="M31" s="247"/>
      <c r="N31" s="247"/>
      <c r="O31" s="247"/>
      <c r="P31" s="247"/>
      <c r="Q31" s="247"/>
      <c r="R31" s="247"/>
      <c r="S31" s="247"/>
      <c r="T31" s="247"/>
      <c r="U31" s="247"/>
      <c r="V31" s="247"/>
      <c r="W31" s="247"/>
      <c r="X31" s="247"/>
      <c r="Y31" s="247"/>
      <c r="Z31" s="248"/>
      <c r="AA31" s="209" t="s">
        <v>31</v>
      </c>
      <c r="AB31" s="210"/>
      <c r="AC31" s="71" t="s">
        <v>31</v>
      </c>
      <c r="AD31" s="72" t="s">
        <v>31</v>
      </c>
      <c r="AE31" s="72" t="s">
        <v>31</v>
      </c>
      <c r="AF31" s="209" t="s">
        <v>31</v>
      </c>
      <c r="AG31" s="211"/>
      <c r="AH31" s="212"/>
      <c r="AI31" s="72"/>
      <c r="AJ31" s="73"/>
      <c r="AK31" s="73"/>
      <c r="AL31" s="74"/>
      <c r="AM31" s="2"/>
    </row>
    <row r="32" spans="1:39" ht="15" customHeight="1" x14ac:dyDescent="0.15">
      <c r="A32" s="2"/>
      <c r="B32" s="26" t="s">
        <v>178</v>
      </c>
      <c r="C32" s="2"/>
      <c r="D32" s="2"/>
      <c r="E32" s="2"/>
      <c r="F32" s="2"/>
      <c r="G32" s="156" t="s">
        <v>6</v>
      </c>
      <c r="H32" s="2" t="s">
        <v>33</v>
      </c>
      <c r="I32" s="44"/>
      <c r="J32" s="44"/>
      <c r="K32" s="44"/>
      <c r="L32" s="194"/>
      <c r="M32" s="195"/>
      <c r="N32" s="195"/>
      <c r="O32" s="195"/>
      <c r="P32" s="195"/>
      <c r="Q32" s="195"/>
      <c r="R32" s="195"/>
      <c r="S32" s="195"/>
      <c r="T32" s="195"/>
      <c r="U32" s="195"/>
      <c r="V32" s="195"/>
      <c r="W32" s="195"/>
      <c r="X32" s="195"/>
      <c r="Y32" s="195"/>
      <c r="Z32" s="196"/>
      <c r="AA32" s="17"/>
      <c r="AB32" s="18"/>
      <c r="AC32" s="102"/>
      <c r="AD32" s="17"/>
      <c r="AE32" s="17"/>
      <c r="AF32" s="17"/>
      <c r="AG32" s="18"/>
      <c r="AH32" s="19"/>
      <c r="AI32" s="17"/>
      <c r="AJ32" s="18"/>
      <c r="AK32" s="18"/>
      <c r="AL32" s="103"/>
      <c r="AM32" s="2"/>
    </row>
    <row r="33" spans="1:39" ht="15" customHeight="1" x14ac:dyDescent="0.15">
      <c r="A33" s="2"/>
      <c r="B33" s="26"/>
      <c r="C33" s="2"/>
      <c r="D33" s="2"/>
      <c r="E33" s="2"/>
      <c r="F33" s="2"/>
      <c r="G33" s="43"/>
      <c r="H33" s="2"/>
      <c r="I33" s="67" t="str">
        <f>$AC$5</f>
        <v>□</v>
      </c>
      <c r="J33" s="67" t="str">
        <f>$AC$6</f>
        <v>□</v>
      </c>
      <c r="K33" s="130"/>
      <c r="L33" s="246" t="s">
        <v>174</v>
      </c>
      <c r="M33" s="247"/>
      <c r="N33" s="247"/>
      <c r="O33" s="247"/>
      <c r="P33" s="247"/>
      <c r="Q33" s="247"/>
      <c r="R33" s="247"/>
      <c r="S33" s="247"/>
      <c r="T33" s="247"/>
      <c r="U33" s="247"/>
      <c r="V33" s="247"/>
      <c r="W33" s="247"/>
      <c r="X33" s="247"/>
      <c r="Y33" s="247"/>
      <c r="Z33" s="248"/>
      <c r="AA33" s="209" t="s">
        <v>31</v>
      </c>
      <c r="AB33" s="210"/>
      <c r="AC33" s="71" t="s">
        <v>31</v>
      </c>
      <c r="AD33" s="72" t="s">
        <v>31</v>
      </c>
      <c r="AE33" s="72" t="s">
        <v>31</v>
      </c>
      <c r="AF33" s="209" t="s">
        <v>31</v>
      </c>
      <c r="AG33" s="211"/>
      <c r="AH33" s="212"/>
      <c r="AI33" s="72"/>
      <c r="AJ33" s="73"/>
      <c r="AK33" s="73"/>
      <c r="AL33" s="74"/>
      <c r="AM33" s="2"/>
    </row>
    <row r="34" spans="1:39" ht="15" customHeight="1" x14ac:dyDescent="0.15">
      <c r="A34" s="2"/>
      <c r="B34" s="26"/>
      <c r="C34" s="2"/>
      <c r="D34" s="2"/>
      <c r="E34" s="2"/>
      <c r="F34" s="2"/>
      <c r="G34" s="43"/>
      <c r="H34" s="2"/>
      <c r="I34" s="44"/>
      <c r="J34" s="44"/>
      <c r="K34" s="44"/>
      <c r="L34" s="194"/>
      <c r="M34" s="195"/>
      <c r="N34" s="195"/>
      <c r="O34" s="195"/>
      <c r="P34" s="195"/>
      <c r="Q34" s="195"/>
      <c r="R34" s="195"/>
      <c r="S34" s="195"/>
      <c r="T34" s="195"/>
      <c r="U34" s="195"/>
      <c r="V34" s="195"/>
      <c r="W34" s="195"/>
      <c r="X34" s="195"/>
      <c r="Y34" s="195"/>
      <c r="Z34" s="196"/>
      <c r="AA34" s="17"/>
      <c r="AB34" s="18"/>
      <c r="AC34" s="102"/>
      <c r="AD34" s="17"/>
      <c r="AE34" s="17"/>
      <c r="AF34" s="17"/>
      <c r="AG34" s="18"/>
      <c r="AH34" s="19"/>
      <c r="AI34" s="17"/>
      <c r="AJ34" s="18"/>
      <c r="AK34" s="18"/>
      <c r="AL34" s="103"/>
      <c r="AM34" s="2"/>
    </row>
    <row r="35" spans="1:39" ht="15" customHeight="1" x14ac:dyDescent="0.15">
      <c r="A35" s="2"/>
      <c r="B35" s="26"/>
      <c r="C35" s="2"/>
      <c r="D35" s="2"/>
      <c r="E35" s="2"/>
      <c r="F35" s="2"/>
      <c r="G35" s="43"/>
      <c r="H35" s="2"/>
      <c r="I35" s="67" t="str">
        <f>$AC$5</f>
        <v>□</v>
      </c>
      <c r="J35" s="67" t="str">
        <f>$AC$6</f>
        <v>□</v>
      </c>
      <c r="K35" s="130"/>
      <c r="L35" s="246" t="s">
        <v>179</v>
      </c>
      <c r="M35" s="247"/>
      <c r="N35" s="247"/>
      <c r="O35" s="247"/>
      <c r="P35" s="247"/>
      <c r="Q35" s="247"/>
      <c r="R35" s="247"/>
      <c r="S35" s="247"/>
      <c r="T35" s="247"/>
      <c r="U35" s="247"/>
      <c r="V35" s="247"/>
      <c r="W35" s="247"/>
      <c r="X35" s="247"/>
      <c r="Y35" s="247"/>
      <c r="Z35" s="248"/>
      <c r="AA35" s="209" t="s">
        <v>31</v>
      </c>
      <c r="AB35" s="210"/>
      <c r="AC35" s="71" t="s">
        <v>31</v>
      </c>
      <c r="AD35" s="72" t="s">
        <v>31</v>
      </c>
      <c r="AE35" s="72" t="s">
        <v>31</v>
      </c>
      <c r="AF35" s="209" t="s">
        <v>31</v>
      </c>
      <c r="AG35" s="211"/>
      <c r="AH35" s="212"/>
      <c r="AI35" s="72"/>
      <c r="AJ35" s="73"/>
      <c r="AK35" s="73"/>
      <c r="AL35" s="74"/>
      <c r="AM35" s="2"/>
    </row>
    <row r="36" spans="1:39" ht="15" customHeight="1" x14ac:dyDescent="0.15">
      <c r="A36" s="2"/>
      <c r="B36" s="26"/>
      <c r="C36" s="2"/>
      <c r="D36" s="2"/>
      <c r="E36" s="2"/>
      <c r="F36" s="2"/>
      <c r="G36" s="43"/>
      <c r="H36" s="2"/>
      <c r="I36" s="44"/>
      <c r="J36" s="44"/>
      <c r="K36" s="44"/>
      <c r="L36" s="194"/>
      <c r="M36" s="195"/>
      <c r="N36" s="195"/>
      <c r="O36" s="195"/>
      <c r="P36" s="195"/>
      <c r="Q36" s="195"/>
      <c r="R36" s="195"/>
      <c r="S36" s="195"/>
      <c r="T36" s="195"/>
      <c r="U36" s="195"/>
      <c r="V36" s="195"/>
      <c r="W36" s="195"/>
      <c r="X36" s="195"/>
      <c r="Y36" s="195"/>
      <c r="Z36" s="196"/>
      <c r="AA36" s="17"/>
      <c r="AB36" s="18"/>
      <c r="AC36" s="102"/>
      <c r="AD36" s="17"/>
      <c r="AE36" s="17"/>
      <c r="AF36" s="17"/>
      <c r="AG36" s="18"/>
      <c r="AH36" s="19"/>
      <c r="AI36" s="17"/>
      <c r="AJ36" s="18"/>
      <c r="AK36" s="18"/>
      <c r="AL36" s="103"/>
      <c r="AM36" s="2"/>
    </row>
    <row r="37" spans="1:39" ht="15" customHeight="1" x14ac:dyDescent="0.15">
      <c r="A37" s="2"/>
      <c r="B37" s="26"/>
      <c r="C37" s="2"/>
      <c r="D37" s="2"/>
      <c r="E37" s="2"/>
      <c r="F37" s="2"/>
      <c r="G37" s="43"/>
      <c r="H37" s="2"/>
      <c r="I37" s="67" t="str">
        <f>$AC$5</f>
        <v>□</v>
      </c>
      <c r="J37" s="67" t="str">
        <f>$AC$6</f>
        <v>□</v>
      </c>
      <c r="K37" s="130"/>
      <c r="L37" s="246" t="s">
        <v>180</v>
      </c>
      <c r="M37" s="247"/>
      <c r="N37" s="247"/>
      <c r="O37" s="247"/>
      <c r="P37" s="247"/>
      <c r="Q37" s="247"/>
      <c r="R37" s="247"/>
      <c r="S37" s="247"/>
      <c r="T37" s="247"/>
      <c r="U37" s="247"/>
      <c r="V37" s="247"/>
      <c r="W37" s="247"/>
      <c r="X37" s="247"/>
      <c r="Y37" s="247"/>
      <c r="Z37" s="248"/>
      <c r="AA37" s="209" t="s">
        <v>31</v>
      </c>
      <c r="AB37" s="210"/>
      <c r="AC37" s="71" t="s">
        <v>31</v>
      </c>
      <c r="AD37" s="72" t="s">
        <v>31</v>
      </c>
      <c r="AE37" s="72" t="s">
        <v>31</v>
      </c>
      <c r="AF37" s="209" t="s">
        <v>31</v>
      </c>
      <c r="AG37" s="211"/>
      <c r="AH37" s="212"/>
      <c r="AI37" s="72"/>
      <c r="AJ37" s="73"/>
      <c r="AK37" s="73"/>
      <c r="AL37" s="74"/>
      <c r="AM37" s="2"/>
    </row>
    <row r="38" spans="1:39" ht="15" customHeight="1" x14ac:dyDescent="0.15">
      <c r="A38" s="2"/>
      <c r="B38" s="66"/>
      <c r="C38" s="15"/>
      <c r="D38" s="15"/>
      <c r="E38" s="15"/>
      <c r="F38" s="15"/>
      <c r="G38" s="14"/>
      <c r="H38" s="15"/>
      <c r="I38" s="44"/>
      <c r="J38" s="44"/>
      <c r="K38" s="44"/>
      <c r="L38" s="194"/>
      <c r="M38" s="195"/>
      <c r="N38" s="195"/>
      <c r="O38" s="195"/>
      <c r="P38" s="195"/>
      <c r="Q38" s="195"/>
      <c r="R38" s="195"/>
      <c r="S38" s="195"/>
      <c r="T38" s="195"/>
      <c r="U38" s="195"/>
      <c r="V38" s="195"/>
      <c r="W38" s="195"/>
      <c r="X38" s="195"/>
      <c r="Y38" s="195"/>
      <c r="Z38" s="196"/>
      <c r="AA38" s="17"/>
      <c r="AB38" s="18"/>
      <c r="AC38" s="102"/>
      <c r="AD38" s="17"/>
      <c r="AE38" s="17"/>
      <c r="AF38" s="17"/>
      <c r="AG38" s="18"/>
      <c r="AH38" s="19"/>
      <c r="AI38" s="17"/>
      <c r="AJ38" s="18"/>
      <c r="AK38" s="18"/>
      <c r="AL38" s="103"/>
      <c r="AM38" s="2"/>
    </row>
    <row r="39" spans="1:39" ht="15" customHeight="1" x14ac:dyDescent="0.15">
      <c r="A39" s="2"/>
      <c r="B39" s="26" t="s">
        <v>181</v>
      </c>
      <c r="C39" s="2"/>
      <c r="D39" s="2"/>
      <c r="E39" s="2"/>
      <c r="F39" s="2"/>
      <c r="G39" s="156" t="s">
        <v>6</v>
      </c>
      <c r="H39" s="2" t="s">
        <v>29</v>
      </c>
      <c r="I39" s="130"/>
      <c r="J39" s="67" t="str">
        <f>$AC$6</f>
        <v>□</v>
      </c>
      <c r="K39" s="130"/>
      <c r="L39" s="246" t="s">
        <v>182</v>
      </c>
      <c r="M39" s="247"/>
      <c r="N39" s="247"/>
      <c r="O39" s="247"/>
      <c r="P39" s="247"/>
      <c r="Q39" s="247"/>
      <c r="R39" s="247"/>
      <c r="S39" s="247"/>
      <c r="T39" s="247"/>
      <c r="U39" s="247"/>
      <c r="V39" s="247"/>
      <c r="W39" s="247"/>
      <c r="X39" s="247"/>
      <c r="Y39" s="247"/>
      <c r="Z39" s="248"/>
      <c r="AA39" s="209" t="s">
        <v>31</v>
      </c>
      <c r="AB39" s="210"/>
      <c r="AC39" s="71" t="s">
        <v>31</v>
      </c>
      <c r="AD39" s="72" t="s">
        <v>31</v>
      </c>
      <c r="AE39" s="72" t="s">
        <v>31</v>
      </c>
      <c r="AF39" s="209" t="s">
        <v>31</v>
      </c>
      <c r="AG39" s="211"/>
      <c r="AH39" s="212"/>
      <c r="AI39" s="72"/>
      <c r="AJ39" s="73"/>
      <c r="AK39" s="73"/>
      <c r="AL39" s="74"/>
      <c r="AM39" s="2"/>
    </row>
    <row r="40" spans="1:39" ht="15" customHeight="1" x14ac:dyDescent="0.15">
      <c r="A40" s="2"/>
      <c r="B40" s="26"/>
      <c r="C40" s="2"/>
      <c r="D40" s="2"/>
      <c r="E40" s="2"/>
      <c r="F40" s="2"/>
      <c r="G40" s="156" t="s">
        <v>6</v>
      </c>
      <c r="H40" s="2" t="s">
        <v>33</v>
      </c>
      <c r="I40" s="44"/>
      <c r="J40" s="44"/>
      <c r="K40" s="44"/>
      <c r="L40" s="194"/>
      <c r="M40" s="195"/>
      <c r="N40" s="195"/>
      <c r="O40" s="195"/>
      <c r="P40" s="195"/>
      <c r="Q40" s="195"/>
      <c r="R40" s="195"/>
      <c r="S40" s="195"/>
      <c r="T40" s="195"/>
      <c r="U40" s="195"/>
      <c r="V40" s="195"/>
      <c r="W40" s="195"/>
      <c r="X40" s="195"/>
      <c r="Y40" s="195"/>
      <c r="Z40" s="196"/>
      <c r="AA40" s="17"/>
      <c r="AB40" s="18"/>
      <c r="AC40" s="102"/>
      <c r="AD40" s="17"/>
      <c r="AE40" s="17"/>
      <c r="AF40" s="17"/>
      <c r="AG40" s="18"/>
      <c r="AH40" s="19"/>
      <c r="AI40" s="17"/>
      <c r="AJ40" s="18"/>
      <c r="AK40" s="18"/>
      <c r="AL40" s="103"/>
      <c r="AM40" s="2"/>
    </row>
    <row r="41" spans="1:39" ht="15" customHeight="1" x14ac:dyDescent="0.15">
      <c r="A41" s="2"/>
      <c r="B41" s="26"/>
      <c r="C41" s="2"/>
      <c r="D41" s="2"/>
      <c r="E41" s="2"/>
      <c r="F41" s="2"/>
      <c r="G41" s="43"/>
      <c r="H41" s="2"/>
      <c r="I41" s="67" t="str">
        <f>$AC$5</f>
        <v>□</v>
      </c>
      <c r="J41" s="67" t="str">
        <f>$AC$6</f>
        <v>□</v>
      </c>
      <c r="K41" s="130"/>
      <c r="L41" s="246" t="s">
        <v>183</v>
      </c>
      <c r="M41" s="247"/>
      <c r="N41" s="247"/>
      <c r="O41" s="247"/>
      <c r="P41" s="247"/>
      <c r="Q41" s="247"/>
      <c r="R41" s="247"/>
      <c r="S41" s="247"/>
      <c r="T41" s="247"/>
      <c r="U41" s="247"/>
      <c r="V41" s="247"/>
      <c r="W41" s="247"/>
      <c r="X41" s="247"/>
      <c r="Y41" s="247"/>
      <c r="Z41" s="248"/>
      <c r="AA41" s="209" t="s">
        <v>31</v>
      </c>
      <c r="AB41" s="210"/>
      <c r="AC41" s="71" t="s">
        <v>31</v>
      </c>
      <c r="AD41" s="72" t="s">
        <v>31</v>
      </c>
      <c r="AE41" s="72" t="s">
        <v>31</v>
      </c>
      <c r="AF41" s="209" t="s">
        <v>31</v>
      </c>
      <c r="AG41" s="211"/>
      <c r="AH41" s="212"/>
      <c r="AI41" s="72"/>
      <c r="AJ41" s="73"/>
      <c r="AK41" s="73"/>
      <c r="AL41" s="74"/>
      <c r="AM41" s="2"/>
    </row>
    <row r="42" spans="1:39" ht="15" customHeight="1" x14ac:dyDescent="0.15">
      <c r="A42" s="2"/>
      <c r="B42" s="26"/>
      <c r="C42" s="2"/>
      <c r="D42" s="2"/>
      <c r="E42" s="2"/>
      <c r="F42" s="2"/>
      <c r="G42" s="43"/>
      <c r="H42" s="2"/>
      <c r="I42" s="44"/>
      <c r="J42" s="44"/>
      <c r="K42" s="44"/>
      <c r="L42" s="194"/>
      <c r="M42" s="195"/>
      <c r="N42" s="195"/>
      <c r="O42" s="195"/>
      <c r="P42" s="195"/>
      <c r="Q42" s="195"/>
      <c r="R42" s="195"/>
      <c r="S42" s="195"/>
      <c r="T42" s="195"/>
      <c r="U42" s="195"/>
      <c r="V42" s="195"/>
      <c r="W42" s="195"/>
      <c r="X42" s="195"/>
      <c r="Y42" s="195"/>
      <c r="Z42" s="196"/>
      <c r="AA42" s="17"/>
      <c r="AB42" s="18"/>
      <c r="AC42" s="102"/>
      <c r="AD42" s="17"/>
      <c r="AE42" s="17"/>
      <c r="AF42" s="17"/>
      <c r="AG42" s="18"/>
      <c r="AH42" s="19"/>
      <c r="AI42" s="17"/>
      <c r="AJ42" s="18"/>
      <c r="AK42" s="18"/>
      <c r="AL42" s="103"/>
      <c r="AM42" s="2"/>
    </row>
    <row r="43" spans="1:39" ht="15" customHeight="1" x14ac:dyDescent="0.15">
      <c r="A43" s="2"/>
      <c r="B43" s="26"/>
      <c r="C43" s="2"/>
      <c r="D43" s="2"/>
      <c r="E43" s="2"/>
      <c r="F43" s="2"/>
      <c r="G43" s="43"/>
      <c r="H43" s="2"/>
      <c r="I43" s="67" t="str">
        <f>$AC$5</f>
        <v>□</v>
      </c>
      <c r="J43" s="67" t="str">
        <f>$AC$6</f>
        <v>□</v>
      </c>
      <c r="K43" s="130"/>
      <c r="L43" s="246" t="s">
        <v>184</v>
      </c>
      <c r="M43" s="247"/>
      <c r="N43" s="247"/>
      <c r="O43" s="247"/>
      <c r="P43" s="247"/>
      <c r="Q43" s="247"/>
      <c r="R43" s="247"/>
      <c r="S43" s="247"/>
      <c r="T43" s="247"/>
      <c r="U43" s="247"/>
      <c r="V43" s="247"/>
      <c r="W43" s="247"/>
      <c r="X43" s="247"/>
      <c r="Y43" s="247"/>
      <c r="Z43" s="248"/>
      <c r="AA43" s="209" t="s">
        <v>31</v>
      </c>
      <c r="AB43" s="210"/>
      <c r="AC43" s="71" t="s">
        <v>31</v>
      </c>
      <c r="AD43" s="72" t="s">
        <v>31</v>
      </c>
      <c r="AE43" s="72" t="s">
        <v>31</v>
      </c>
      <c r="AF43" s="209" t="s">
        <v>31</v>
      </c>
      <c r="AG43" s="211"/>
      <c r="AH43" s="212"/>
      <c r="AI43" s="72"/>
      <c r="AJ43" s="73"/>
      <c r="AK43" s="73"/>
      <c r="AL43" s="74"/>
      <c r="AM43" s="2"/>
    </row>
    <row r="44" spans="1:39" ht="15" customHeight="1" x14ac:dyDescent="0.15">
      <c r="A44" s="2"/>
      <c r="B44" s="26"/>
      <c r="C44" s="2"/>
      <c r="D44" s="2"/>
      <c r="E44" s="2"/>
      <c r="F44" s="2"/>
      <c r="G44" s="43"/>
      <c r="H44" s="2"/>
      <c r="I44" s="44"/>
      <c r="J44" s="44"/>
      <c r="K44" s="44"/>
      <c r="L44" s="194"/>
      <c r="M44" s="195"/>
      <c r="N44" s="195"/>
      <c r="O44" s="195"/>
      <c r="P44" s="195"/>
      <c r="Q44" s="195"/>
      <c r="R44" s="195"/>
      <c r="S44" s="195"/>
      <c r="T44" s="195"/>
      <c r="U44" s="195"/>
      <c r="V44" s="195"/>
      <c r="W44" s="195"/>
      <c r="X44" s="195"/>
      <c r="Y44" s="195"/>
      <c r="Z44" s="196"/>
      <c r="AA44" s="17"/>
      <c r="AB44" s="18"/>
      <c r="AC44" s="102"/>
      <c r="AD44" s="17"/>
      <c r="AE44" s="17"/>
      <c r="AF44" s="17"/>
      <c r="AG44" s="18"/>
      <c r="AH44" s="19"/>
      <c r="AI44" s="17"/>
      <c r="AJ44" s="18"/>
      <c r="AK44" s="18"/>
      <c r="AL44" s="103"/>
      <c r="AM44" s="2"/>
    </row>
    <row r="45" spans="1:39" ht="15" customHeight="1" x14ac:dyDescent="0.15">
      <c r="A45" s="2"/>
      <c r="B45" s="26"/>
      <c r="C45" s="2"/>
      <c r="D45" s="2"/>
      <c r="E45" s="2"/>
      <c r="F45" s="2"/>
      <c r="G45" s="43"/>
      <c r="H45" s="2"/>
      <c r="I45" s="130"/>
      <c r="J45" s="67" t="str">
        <f>$AC$6</f>
        <v>□</v>
      </c>
      <c r="K45" s="130"/>
      <c r="L45" s="246" t="s">
        <v>185</v>
      </c>
      <c r="M45" s="247"/>
      <c r="N45" s="247"/>
      <c r="O45" s="247"/>
      <c r="P45" s="247"/>
      <c r="Q45" s="247"/>
      <c r="R45" s="247"/>
      <c r="S45" s="247"/>
      <c r="T45" s="247"/>
      <c r="U45" s="247"/>
      <c r="V45" s="247"/>
      <c r="W45" s="247"/>
      <c r="X45" s="247"/>
      <c r="Y45" s="247"/>
      <c r="Z45" s="248"/>
      <c r="AA45" s="209" t="s">
        <v>31</v>
      </c>
      <c r="AB45" s="210"/>
      <c r="AC45" s="71" t="s">
        <v>31</v>
      </c>
      <c r="AD45" s="72" t="s">
        <v>31</v>
      </c>
      <c r="AE45" s="72" t="s">
        <v>31</v>
      </c>
      <c r="AF45" s="209" t="s">
        <v>31</v>
      </c>
      <c r="AG45" s="211"/>
      <c r="AH45" s="212"/>
      <c r="AI45" s="72"/>
      <c r="AJ45" s="73"/>
      <c r="AK45" s="73"/>
      <c r="AL45" s="74"/>
      <c r="AM45" s="2"/>
    </row>
    <row r="46" spans="1:39" ht="15" customHeight="1" x14ac:dyDescent="0.15">
      <c r="A46" s="2"/>
      <c r="B46" s="66"/>
      <c r="C46" s="15"/>
      <c r="D46" s="15"/>
      <c r="E46" s="15"/>
      <c r="F46" s="15"/>
      <c r="G46" s="14"/>
      <c r="H46" s="15"/>
      <c r="I46" s="44"/>
      <c r="J46" s="44"/>
      <c r="K46" s="44"/>
      <c r="L46" s="194"/>
      <c r="M46" s="195"/>
      <c r="N46" s="195"/>
      <c r="O46" s="195"/>
      <c r="P46" s="195"/>
      <c r="Q46" s="195"/>
      <c r="R46" s="195"/>
      <c r="S46" s="195"/>
      <c r="T46" s="195"/>
      <c r="U46" s="195"/>
      <c r="V46" s="195"/>
      <c r="W46" s="195"/>
      <c r="X46" s="195"/>
      <c r="Y46" s="195"/>
      <c r="Z46" s="196"/>
      <c r="AA46" s="17"/>
      <c r="AB46" s="18"/>
      <c r="AC46" s="102"/>
      <c r="AD46" s="17"/>
      <c r="AE46" s="17"/>
      <c r="AF46" s="17"/>
      <c r="AG46" s="18"/>
      <c r="AH46" s="19"/>
      <c r="AI46" s="17"/>
      <c r="AJ46" s="18"/>
      <c r="AK46" s="18"/>
      <c r="AL46" s="103"/>
      <c r="AM46" s="2"/>
    </row>
    <row r="47" spans="1:39" ht="15" customHeight="1" x14ac:dyDescent="0.15">
      <c r="A47" s="2"/>
      <c r="B47" s="26" t="s">
        <v>186</v>
      </c>
      <c r="C47" s="2"/>
      <c r="D47" s="2"/>
      <c r="E47" s="2"/>
      <c r="F47" s="2"/>
      <c r="G47" s="156" t="s">
        <v>6</v>
      </c>
      <c r="H47" s="2" t="s">
        <v>29</v>
      </c>
      <c r="I47" s="130"/>
      <c r="J47" s="67" t="str">
        <f>$AC$6</f>
        <v>□</v>
      </c>
      <c r="K47" s="130"/>
      <c r="L47" s="246" t="s">
        <v>187</v>
      </c>
      <c r="M47" s="247"/>
      <c r="N47" s="247"/>
      <c r="O47" s="247"/>
      <c r="P47" s="247"/>
      <c r="Q47" s="247"/>
      <c r="R47" s="247"/>
      <c r="S47" s="247"/>
      <c r="T47" s="247"/>
      <c r="U47" s="247"/>
      <c r="V47" s="247"/>
      <c r="W47" s="247"/>
      <c r="X47" s="247"/>
      <c r="Y47" s="247"/>
      <c r="Z47" s="248"/>
      <c r="AA47" s="209" t="s">
        <v>31</v>
      </c>
      <c r="AB47" s="210"/>
      <c r="AC47" s="71" t="s">
        <v>31</v>
      </c>
      <c r="AD47" s="72" t="s">
        <v>31</v>
      </c>
      <c r="AE47" s="72" t="s">
        <v>31</v>
      </c>
      <c r="AF47" s="209" t="s">
        <v>31</v>
      </c>
      <c r="AG47" s="211"/>
      <c r="AH47" s="212"/>
      <c r="AI47" s="72"/>
      <c r="AJ47" s="73"/>
      <c r="AK47" s="73"/>
      <c r="AL47" s="74"/>
      <c r="AM47" s="2"/>
    </row>
    <row r="48" spans="1:39" ht="15" customHeight="1" x14ac:dyDescent="0.15">
      <c r="A48" s="2"/>
      <c r="B48" s="26"/>
      <c r="C48" s="2"/>
      <c r="D48" s="2"/>
      <c r="E48" s="2"/>
      <c r="F48" s="2"/>
      <c r="G48" s="156" t="s">
        <v>6</v>
      </c>
      <c r="H48" s="2" t="s">
        <v>33</v>
      </c>
      <c r="I48" s="44"/>
      <c r="J48" s="44"/>
      <c r="K48" s="44"/>
      <c r="L48" s="194"/>
      <c r="M48" s="195"/>
      <c r="N48" s="195"/>
      <c r="O48" s="195"/>
      <c r="P48" s="195"/>
      <c r="Q48" s="195"/>
      <c r="R48" s="195"/>
      <c r="S48" s="195"/>
      <c r="T48" s="195"/>
      <c r="U48" s="195"/>
      <c r="V48" s="195"/>
      <c r="W48" s="195"/>
      <c r="X48" s="195"/>
      <c r="Y48" s="195"/>
      <c r="Z48" s="196"/>
      <c r="AA48" s="17"/>
      <c r="AB48" s="18"/>
      <c r="AC48" s="102"/>
      <c r="AD48" s="17"/>
      <c r="AE48" s="17"/>
      <c r="AF48" s="17"/>
      <c r="AG48" s="18"/>
      <c r="AH48" s="19"/>
      <c r="AI48" s="17"/>
      <c r="AJ48" s="18"/>
      <c r="AK48" s="18"/>
      <c r="AL48" s="103"/>
      <c r="AM48" s="2"/>
    </row>
    <row r="49" spans="1:39" ht="15" customHeight="1" x14ac:dyDescent="0.15">
      <c r="A49" s="2"/>
      <c r="B49" s="26"/>
      <c r="C49" s="2"/>
      <c r="D49" s="2"/>
      <c r="E49" s="2"/>
      <c r="F49" s="2"/>
      <c r="G49" s="43"/>
      <c r="H49" s="2"/>
      <c r="I49" s="67" t="str">
        <f>$AC$5</f>
        <v>□</v>
      </c>
      <c r="J49" s="67" t="str">
        <f>$AC$6</f>
        <v>□</v>
      </c>
      <c r="K49" s="130"/>
      <c r="L49" s="246" t="s">
        <v>188</v>
      </c>
      <c r="M49" s="247"/>
      <c r="N49" s="247"/>
      <c r="O49" s="247"/>
      <c r="P49" s="247"/>
      <c r="Q49" s="247"/>
      <c r="R49" s="247"/>
      <c r="S49" s="247"/>
      <c r="T49" s="247"/>
      <c r="U49" s="247"/>
      <c r="V49" s="247"/>
      <c r="W49" s="247"/>
      <c r="X49" s="247"/>
      <c r="Y49" s="247"/>
      <c r="Z49" s="248"/>
      <c r="AA49" s="209" t="s">
        <v>31</v>
      </c>
      <c r="AB49" s="210"/>
      <c r="AC49" s="71" t="s">
        <v>31</v>
      </c>
      <c r="AD49" s="72" t="s">
        <v>31</v>
      </c>
      <c r="AE49" s="72" t="s">
        <v>31</v>
      </c>
      <c r="AF49" s="209" t="s">
        <v>31</v>
      </c>
      <c r="AG49" s="211"/>
      <c r="AH49" s="212"/>
      <c r="AI49" s="72"/>
      <c r="AJ49" s="73"/>
      <c r="AK49" s="73"/>
      <c r="AL49" s="74"/>
      <c r="AM49" s="2"/>
    </row>
    <row r="50" spans="1:39" ht="15" customHeight="1" x14ac:dyDescent="0.15">
      <c r="A50" s="2"/>
      <c r="B50" s="26"/>
      <c r="C50" s="2"/>
      <c r="D50" s="2"/>
      <c r="E50" s="2"/>
      <c r="F50" s="2"/>
      <c r="G50" s="43"/>
      <c r="H50" s="2"/>
      <c r="I50" s="44"/>
      <c r="J50" s="44"/>
      <c r="K50" s="44"/>
      <c r="L50" s="194"/>
      <c r="M50" s="195"/>
      <c r="N50" s="195"/>
      <c r="O50" s="195"/>
      <c r="P50" s="195"/>
      <c r="Q50" s="195"/>
      <c r="R50" s="195"/>
      <c r="S50" s="195"/>
      <c r="T50" s="195"/>
      <c r="U50" s="195"/>
      <c r="V50" s="195"/>
      <c r="W50" s="195"/>
      <c r="X50" s="195"/>
      <c r="Y50" s="195"/>
      <c r="Z50" s="196"/>
      <c r="AA50" s="17"/>
      <c r="AB50" s="18"/>
      <c r="AC50" s="102"/>
      <c r="AD50" s="17"/>
      <c r="AE50" s="17"/>
      <c r="AF50" s="17"/>
      <c r="AG50" s="18"/>
      <c r="AH50" s="19"/>
      <c r="AI50" s="17"/>
      <c r="AJ50" s="18"/>
      <c r="AK50" s="18"/>
      <c r="AL50" s="103"/>
      <c r="AM50" s="2"/>
    </row>
    <row r="51" spans="1:39" ht="15" customHeight="1" x14ac:dyDescent="0.15">
      <c r="A51" s="2"/>
      <c r="B51" s="26"/>
      <c r="C51" s="2"/>
      <c r="D51" s="2"/>
      <c r="E51" s="2"/>
      <c r="F51" s="2"/>
      <c r="G51" s="43"/>
      <c r="H51" s="2"/>
      <c r="I51" s="67" t="str">
        <f>$AC$5</f>
        <v>□</v>
      </c>
      <c r="J51" s="67" t="str">
        <f>$AC$6</f>
        <v>□</v>
      </c>
      <c r="K51" s="130"/>
      <c r="L51" s="246" t="s">
        <v>184</v>
      </c>
      <c r="M51" s="247"/>
      <c r="N51" s="247"/>
      <c r="O51" s="247"/>
      <c r="P51" s="247"/>
      <c r="Q51" s="247"/>
      <c r="R51" s="247"/>
      <c r="S51" s="247"/>
      <c r="T51" s="247"/>
      <c r="U51" s="247"/>
      <c r="V51" s="247"/>
      <c r="W51" s="247"/>
      <c r="X51" s="247"/>
      <c r="Y51" s="247"/>
      <c r="Z51" s="248"/>
      <c r="AA51" s="209" t="s">
        <v>31</v>
      </c>
      <c r="AB51" s="210"/>
      <c r="AC51" s="71" t="s">
        <v>31</v>
      </c>
      <c r="AD51" s="72" t="s">
        <v>31</v>
      </c>
      <c r="AE51" s="72" t="s">
        <v>31</v>
      </c>
      <c r="AF51" s="209" t="s">
        <v>31</v>
      </c>
      <c r="AG51" s="211"/>
      <c r="AH51" s="212"/>
      <c r="AI51" s="72"/>
      <c r="AJ51" s="73"/>
      <c r="AK51" s="73"/>
      <c r="AL51" s="74"/>
      <c r="AM51" s="2"/>
    </row>
    <row r="52" spans="1:39" ht="15" customHeight="1" thickBot="1" x14ac:dyDescent="0.2">
      <c r="A52" s="2"/>
      <c r="B52" s="66"/>
      <c r="C52" s="15"/>
      <c r="D52" s="15"/>
      <c r="E52" s="15"/>
      <c r="F52" s="15"/>
      <c r="G52" s="14"/>
      <c r="H52" s="15"/>
      <c r="I52" s="44"/>
      <c r="J52" s="44"/>
      <c r="K52" s="44"/>
      <c r="L52" s="194"/>
      <c r="M52" s="195"/>
      <c r="N52" s="195"/>
      <c r="O52" s="195"/>
      <c r="P52" s="195"/>
      <c r="Q52" s="195"/>
      <c r="R52" s="195"/>
      <c r="S52" s="195"/>
      <c r="T52" s="195"/>
      <c r="U52" s="195"/>
      <c r="V52" s="195"/>
      <c r="W52" s="195"/>
      <c r="X52" s="195"/>
      <c r="Y52" s="195"/>
      <c r="Z52" s="196"/>
      <c r="AA52" s="17"/>
      <c r="AB52" s="18"/>
      <c r="AC52" s="102"/>
      <c r="AD52" s="17"/>
      <c r="AE52" s="17"/>
      <c r="AF52" s="17"/>
      <c r="AG52" s="18"/>
      <c r="AH52" s="19"/>
      <c r="AI52" s="17"/>
      <c r="AJ52" s="18"/>
      <c r="AK52" s="18"/>
      <c r="AL52" s="103"/>
      <c r="AM52" s="2"/>
    </row>
    <row r="53" spans="1:39" ht="15" customHeight="1" x14ac:dyDescent="0.15">
      <c r="A53" s="2"/>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2"/>
    </row>
    <row r="54" spans="1:39" ht="15" customHeight="1" x14ac:dyDescent="0.15">
      <c r="A54" s="2"/>
      <c r="B54" s="2" t="s">
        <v>60</v>
      </c>
      <c r="C54" s="2"/>
      <c r="D54" s="2" t="s">
        <v>61</v>
      </c>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row>
    <row r="55" spans="1:39" ht="15" customHeight="1" x14ac:dyDescent="0.15">
      <c r="A55" s="2"/>
      <c r="B55" s="2" t="s">
        <v>62</v>
      </c>
      <c r="C55" s="2"/>
      <c r="D55" s="2" t="s">
        <v>63</v>
      </c>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row>
    <row r="56" spans="1:39" ht="15" customHeight="1" x14ac:dyDescent="0.15">
      <c r="A56" s="2"/>
      <c r="B56" s="2" t="s">
        <v>64</v>
      </c>
      <c r="C56" s="2"/>
      <c r="D56" s="2" t="s">
        <v>65</v>
      </c>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row>
  </sheetData>
  <mergeCells count="79">
    <mergeCell ref="Q1:W1"/>
    <mergeCell ref="B2:AA3"/>
    <mergeCell ref="AJ4:AK4"/>
    <mergeCell ref="W4:AA4"/>
    <mergeCell ref="B10:U10"/>
    <mergeCell ref="B11:I11"/>
    <mergeCell ref="B12:AB12"/>
    <mergeCell ref="AC12:AL12"/>
    <mergeCell ref="K5:V6"/>
    <mergeCell ref="W5:AA6"/>
    <mergeCell ref="W10:AL11"/>
    <mergeCell ref="B13:F14"/>
    <mergeCell ref="G13:H14"/>
    <mergeCell ref="I13:K13"/>
    <mergeCell ref="L13:Z13"/>
    <mergeCell ref="AA13:AB14"/>
    <mergeCell ref="L20:Z21"/>
    <mergeCell ref="AF13:AH14"/>
    <mergeCell ref="AI13:AL14"/>
    <mergeCell ref="L14:Z14"/>
    <mergeCell ref="L15:Z16"/>
    <mergeCell ref="AA15:AB15"/>
    <mergeCell ref="AF15:AH15"/>
    <mergeCell ref="AC13:AE13"/>
    <mergeCell ref="L17:Z18"/>
    <mergeCell ref="AA17:AB17"/>
    <mergeCell ref="AF17:AH17"/>
    <mergeCell ref="AA19:AB19"/>
    <mergeCell ref="AF19:AH19"/>
    <mergeCell ref="AA22:AB22"/>
    <mergeCell ref="AF22:AH22"/>
    <mergeCell ref="L23:Z24"/>
    <mergeCell ref="L25:Z26"/>
    <mergeCell ref="AA25:AB25"/>
    <mergeCell ref="AF25:AH25"/>
    <mergeCell ref="L27:Z28"/>
    <mergeCell ref="AA27:AB27"/>
    <mergeCell ref="AF27:AH27"/>
    <mergeCell ref="L29:Z30"/>
    <mergeCell ref="AA29:AB29"/>
    <mergeCell ref="AF29:AH29"/>
    <mergeCell ref="L31:Z32"/>
    <mergeCell ref="AA31:AB31"/>
    <mergeCell ref="AF31:AH31"/>
    <mergeCell ref="L33:Z34"/>
    <mergeCell ref="AA33:AB33"/>
    <mergeCell ref="AF33:AH33"/>
    <mergeCell ref="L35:Z36"/>
    <mergeCell ref="AA35:AB35"/>
    <mergeCell ref="AF35:AH35"/>
    <mergeCell ref="L37:Z38"/>
    <mergeCell ref="AA37:AB37"/>
    <mergeCell ref="AF37:AH37"/>
    <mergeCell ref="AF43:AH43"/>
    <mergeCell ref="L45:Z46"/>
    <mergeCell ref="AA45:AB45"/>
    <mergeCell ref="AF45:AH45"/>
    <mergeCell ref="L39:Z40"/>
    <mergeCell ref="AA39:AB39"/>
    <mergeCell ref="AF39:AH39"/>
    <mergeCell ref="L41:Z42"/>
    <mergeCell ref="AA41:AB41"/>
    <mergeCell ref="AF41:AH41"/>
    <mergeCell ref="L51:Z52"/>
    <mergeCell ref="AA51:AB51"/>
    <mergeCell ref="AF51:AH51"/>
    <mergeCell ref="B4:J4"/>
    <mergeCell ref="AD4:AE4"/>
    <mergeCell ref="AG4:AH4"/>
    <mergeCell ref="B5:J6"/>
    <mergeCell ref="K4:V4"/>
    <mergeCell ref="L47:Z48"/>
    <mergeCell ref="AA47:AB47"/>
    <mergeCell ref="AF47:AH47"/>
    <mergeCell ref="L49:Z50"/>
    <mergeCell ref="AA49:AB49"/>
    <mergeCell ref="AF49:AH49"/>
    <mergeCell ref="L43:Z44"/>
    <mergeCell ref="AA43:AB43"/>
  </mergeCells>
  <phoneticPr fontId="2"/>
  <dataValidations count="1">
    <dataValidation type="list" allowBlank="1" showInputMessage="1" showErrorMessage="1" sqref="G47:G48 G25:G26 G31:G32 G39:G40 O11 G15:G16 G19:G20 K11 AC5:AC6" xr:uid="{A741F6DF-CFE9-499A-B71D-F8D689D7F8AB}">
      <formula1>"□,■"</formula1>
    </dataValidation>
  </dataValidations>
  <printOptions horizontalCentered="1"/>
  <pageMargins left="0.39370078740157483" right="0.19685039370078741" top="0.39370078740157483" bottom="0.19685039370078741" header="0.19685039370078741" footer="0.19685039370078741"/>
  <pageSetup paperSize="9" scale="95"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94795-BBED-44BE-82C0-53E17DE5C08D}">
  <dimension ref="A1:AM31"/>
  <sheetViews>
    <sheetView showGridLines="0" showZeros="0" view="pageBreakPreview" zoomScaleNormal="100" zoomScaleSheetLayoutView="100" workbookViewId="0">
      <selection activeCell="K4" sqref="K4:V4"/>
    </sheetView>
  </sheetViews>
  <sheetFormatPr defaultColWidth="2.7109375" defaultRowHeight="15" customHeight="1" x14ac:dyDescent="0.15"/>
  <cols>
    <col min="1" max="16384" width="2.7109375" style="1"/>
  </cols>
  <sheetData>
    <row r="1" spans="1:39" ht="1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3"/>
      <c r="AJ1" s="3"/>
      <c r="AK1" s="3"/>
      <c r="AL1" s="4" t="str">
        <f>"（第1"&amp;IF($AC$6="■","面-2）","面-1）")</f>
        <v>（第1面-1）</v>
      </c>
      <c r="AM1" s="2"/>
    </row>
    <row r="2" spans="1:39" ht="15" customHeight="1" x14ac:dyDescent="0.15">
      <c r="A2" s="2"/>
      <c r="B2" s="235" t="s">
        <v>327</v>
      </c>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5"/>
      <c r="AC2" s="2"/>
      <c r="AD2" s="2"/>
      <c r="AE2" s="2"/>
      <c r="AF2" s="2"/>
      <c r="AG2" s="2"/>
      <c r="AH2" s="2"/>
      <c r="AI2" s="2"/>
      <c r="AJ2" s="2"/>
      <c r="AK2" s="2"/>
      <c r="AL2" s="2"/>
      <c r="AM2" s="2"/>
    </row>
    <row r="3" spans="1:39" ht="15" customHeight="1" x14ac:dyDescent="0.15">
      <c r="A3" s="6"/>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
      <c r="AC3" s="7"/>
      <c r="AD3" s="8"/>
      <c r="AE3" s="8"/>
      <c r="AF3" s="8"/>
      <c r="AG3" s="8"/>
      <c r="AH3" s="8"/>
      <c r="AI3" s="8"/>
      <c r="AJ3" s="8"/>
      <c r="AK3" s="8"/>
      <c r="AL3" s="9" t="s">
        <v>0</v>
      </c>
      <c r="AM3" s="2"/>
    </row>
    <row r="4" spans="1:39" ht="30" customHeight="1" x14ac:dyDescent="0.15">
      <c r="A4" s="2"/>
      <c r="B4" s="206" t="s">
        <v>323</v>
      </c>
      <c r="C4" s="207"/>
      <c r="D4" s="207"/>
      <c r="E4" s="207"/>
      <c r="F4" s="207"/>
      <c r="G4" s="207"/>
      <c r="H4" s="207"/>
      <c r="I4" s="207"/>
      <c r="J4" s="208"/>
      <c r="K4" s="176"/>
      <c r="L4" s="177"/>
      <c r="M4" s="177"/>
      <c r="N4" s="177"/>
      <c r="O4" s="177"/>
      <c r="P4" s="177"/>
      <c r="Q4" s="177"/>
      <c r="R4" s="177"/>
      <c r="S4" s="177"/>
      <c r="T4" s="177"/>
      <c r="U4" s="177"/>
      <c r="V4" s="177"/>
      <c r="W4" s="182" t="s">
        <v>1</v>
      </c>
      <c r="X4" s="183"/>
      <c r="Y4" s="183"/>
      <c r="Z4" s="183"/>
      <c r="AA4" s="184"/>
      <c r="AB4" s="10" t="s">
        <v>321</v>
      </c>
      <c r="AC4" s="146"/>
      <c r="AD4" s="199"/>
      <c r="AE4" s="199"/>
      <c r="AF4" s="21" t="s">
        <v>2</v>
      </c>
      <c r="AG4" s="199"/>
      <c r="AH4" s="199"/>
      <c r="AI4" s="21" t="s">
        <v>3</v>
      </c>
      <c r="AJ4" s="199"/>
      <c r="AK4" s="199"/>
      <c r="AL4" s="147" t="s">
        <v>4</v>
      </c>
      <c r="AM4" s="2"/>
    </row>
    <row r="5" spans="1:39" ht="15" customHeight="1" x14ac:dyDescent="0.15">
      <c r="A5" s="2"/>
      <c r="B5" s="200" t="s">
        <v>5</v>
      </c>
      <c r="C5" s="201"/>
      <c r="D5" s="201"/>
      <c r="E5" s="201"/>
      <c r="F5" s="201"/>
      <c r="G5" s="201"/>
      <c r="H5" s="201"/>
      <c r="I5" s="201"/>
      <c r="J5" s="202"/>
      <c r="K5" s="178"/>
      <c r="L5" s="179"/>
      <c r="M5" s="179"/>
      <c r="N5" s="179"/>
      <c r="O5" s="179"/>
      <c r="P5" s="179"/>
      <c r="Q5" s="179"/>
      <c r="R5" s="179"/>
      <c r="S5" s="179"/>
      <c r="T5" s="179"/>
      <c r="U5" s="179"/>
      <c r="V5" s="179"/>
      <c r="W5" s="185" t="s">
        <v>322</v>
      </c>
      <c r="X5" s="186"/>
      <c r="Y5" s="186"/>
      <c r="Z5" s="186"/>
      <c r="AA5" s="187"/>
      <c r="AB5" s="61">
        <v>1</v>
      </c>
      <c r="AC5" s="149" t="s">
        <v>6</v>
      </c>
      <c r="AD5" s="144" t="s">
        <v>97</v>
      </c>
      <c r="AE5" s="145"/>
      <c r="AF5" s="145"/>
      <c r="AG5" s="145"/>
      <c r="AH5" s="145"/>
      <c r="AI5" s="145"/>
      <c r="AJ5" s="145"/>
      <c r="AK5" s="145"/>
      <c r="AL5" s="64"/>
      <c r="AM5" s="2"/>
    </row>
    <row r="6" spans="1:39" ht="15" customHeight="1" x14ac:dyDescent="0.15">
      <c r="A6" s="2"/>
      <c r="B6" s="203"/>
      <c r="C6" s="204"/>
      <c r="D6" s="204"/>
      <c r="E6" s="204"/>
      <c r="F6" s="204"/>
      <c r="G6" s="204"/>
      <c r="H6" s="204"/>
      <c r="I6" s="204"/>
      <c r="J6" s="205"/>
      <c r="K6" s="180"/>
      <c r="L6" s="181"/>
      <c r="M6" s="181"/>
      <c r="N6" s="181"/>
      <c r="O6" s="181"/>
      <c r="P6" s="181"/>
      <c r="Q6" s="181"/>
      <c r="R6" s="181"/>
      <c r="S6" s="181"/>
      <c r="T6" s="181"/>
      <c r="U6" s="181"/>
      <c r="V6" s="181"/>
      <c r="W6" s="188"/>
      <c r="X6" s="189"/>
      <c r="Y6" s="189"/>
      <c r="Z6" s="189"/>
      <c r="AA6" s="190"/>
      <c r="AB6" s="17">
        <v>2</v>
      </c>
      <c r="AC6" s="150" t="s">
        <v>6</v>
      </c>
      <c r="AD6" s="15" t="s">
        <v>98</v>
      </c>
      <c r="AE6" s="18"/>
      <c r="AF6" s="18"/>
      <c r="AG6" s="18"/>
      <c r="AH6" s="18"/>
      <c r="AI6" s="18"/>
      <c r="AJ6" s="18"/>
      <c r="AK6" s="18"/>
      <c r="AL6" s="19"/>
      <c r="AM6" s="2"/>
    </row>
    <row r="7" spans="1:39" ht="15" customHeight="1" x14ac:dyDescent="0.15">
      <c r="A7" s="2"/>
      <c r="B7" s="5"/>
      <c r="C7" s="5"/>
      <c r="D7" s="5"/>
      <c r="E7" s="5"/>
      <c r="F7" s="5"/>
      <c r="G7" s="5"/>
      <c r="H7" s="5"/>
      <c r="I7" s="5"/>
      <c r="J7" s="5"/>
      <c r="K7" s="5"/>
      <c r="L7" s="5"/>
      <c r="M7" s="5"/>
      <c r="N7" s="5"/>
      <c r="O7" s="5"/>
      <c r="P7" s="5"/>
      <c r="Q7" s="5"/>
      <c r="R7" s="5"/>
      <c r="S7" s="5"/>
      <c r="T7" s="5"/>
      <c r="U7" s="5"/>
      <c r="V7" s="5"/>
      <c r="W7" s="5"/>
      <c r="X7" s="5"/>
      <c r="Y7" s="6"/>
      <c r="Z7" s="7"/>
      <c r="AA7" s="7"/>
      <c r="AB7" s="7"/>
      <c r="AC7" s="7"/>
      <c r="AD7" s="8"/>
      <c r="AE7" s="8"/>
      <c r="AF7" s="8"/>
      <c r="AG7" s="8"/>
      <c r="AH7" s="8"/>
      <c r="AI7" s="8"/>
      <c r="AJ7" s="8"/>
      <c r="AK7" s="8"/>
      <c r="AL7" s="8"/>
      <c r="AM7" s="2"/>
    </row>
    <row r="8" spans="1:39" ht="15" customHeight="1" x14ac:dyDescent="0.15">
      <c r="A8" s="2"/>
      <c r="B8" s="2" t="s">
        <v>189</v>
      </c>
      <c r="C8" s="5"/>
      <c r="D8" s="5"/>
      <c r="E8" s="5"/>
      <c r="F8" s="5"/>
      <c r="G8" s="5"/>
      <c r="H8" s="5"/>
      <c r="I8" s="5"/>
      <c r="J8" s="5"/>
      <c r="K8" s="5"/>
      <c r="L8" s="5"/>
      <c r="M8" s="5"/>
      <c r="N8" s="5"/>
      <c r="O8" s="5"/>
      <c r="P8" s="5"/>
      <c r="Q8" s="5"/>
      <c r="R8" s="5"/>
      <c r="S8" s="5"/>
      <c r="T8" s="5"/>
      <c r="U8" s="5"/>
      <c r="V8" s="5"/>
      <c r="W8" s="5"/>
      <c r="X8" s="5"/>
      <c r="Y8" s="6"/>
      <c r="Z8" s="7"/>
      <c r="AA8" s="7"/>
      <c r="AB8" s="8"/>
      <c r="AC8" s="8"/>
      <c r="AD8" s="8"/>
      <c r="AE8" s="8"/>
      <c r="AF8" s="8"/>
      <c r="AG8" s="8"/>
      <c r="AH8" s="8"/>
      <c r="AI8" s="8"/>
      <c r="AJ8" s="8"/>
      <c r="AK8" s="8"/>
      <c r="AL8" s="8"/>
      <c r="AM8" s="2"/>
    </row>
    <row r="9" spans="1:39" ht="15" customHeight="1" x14ac:dyDescent="0.15">
      <c r="A9" s="2"/>
      <c r="B9" s="5"/>
      <c r="C9" s="5"/>
      <c r="D9" s="5"/>
      <c r="E9" s="5"/>
      <c r="F9" s="5"/>
      <c r="G9" s="5"/>
      <c r="H9" s="5"/>
      <c r="I9" s="5"/>
      <c r="J9" s="5"/>
      <c r="K9" s="5"/>
      <c r="L9" s="5"/>
      <c r="M9" s="5"/>
      <c r="N9" s="5"/>
      <c r="O9" s="5"/>
      <c r="P9" s="5"/>
      <c r="Q9" s="5"/>
      <c r="R9" s="5"/>
      <c r="S9" s="5"/>
      <c r="T9" s="5"/>
      <c r="U9" s="5"/>
      <c r="V9" s="5"/>
      <c r="W9" s="5"/>
      <c r="X9" s="5"/>
      <c r="Y9" s="6"/>
      <c r="Z9" s="7"/>
      <c r="AA9" s="7"/>
      <c r="AB9" s="7"/>
      <c r="AC9" s="7"/>
      <c r="AD9" s="8"/>
      <c r="AE9" s="8"/>
      <c r="AF9" s="8"/>
      <c r="AG9" s="8"/>
      <c r="AH9" s="8"/>
      <c r="AI9" s="8"/>
      <c r="AJ9" s="8"/>
      <c r="AK9" s="8"/>
      <c r="AL9" s="8"/>
      <c r="AM9" s="2"/>
    </row>
    <row r="10" spans="1:39" ht="15" customHeight="1" x14ac:dyDescent="0.15">
      <c r="A10" s="2"/>
      <c r="B10" s="182" t="s">
        <v>10</v>
      </c>
      <c r="C10" s="183"/>
      <c r="D10" s="183"/>
      <c r="E10" s="183"/>
      <c r="F10" s="183"/>
      <c r="G10" s="183"/>
      <c r="H10" s="183"/>
      <c r="I10" s="183"/>
      <c r="J10" s="183"/>
      <c r="K10" s="183"/>
      <c r="L10" s="183"/>
      <c r="M10" s="183"/>
      <c r="N10" s="183"/>
      <c r="O10" s="183"/>
      <c r="P10" s="183"/>
      <c r="Q10" s="183"/>
      <c r="R10" s="183"/>
      <c r="S10" s="183"/>
      <c r="T10" s="183"/>
      <c r="U10" s="184"/>
      <c r="V10" s="5"/>
      <c r="W10" s="197" t="s">
        <v>11</v>
      </c>
      <c r="X10" s="197"/>
      <c r="Y10" s="197"/>
      <c r="Z10" s="197"/>
      <c r="AA10" s="197"/>
      <c r="AB10" s="197"/>
      <c r="AC10" s="197"/>
      <c r="AD10" s="197"/>
      <c r="AE10" s="197"/>
      <c r="AF10" s="197"/>
      <c r="AG10" s="197"/>
      <c r="AH10" s="197"/>
      <c r="AI10" s="197"/>
      <c r="AJ10" s="197"/>
      <c r="AK10" s="197"/>
      <c r="AL10" s="197"/>
      <c r="AM10" s="2"/>
    </row>
    <row r="11" spans="1:39" ht="15" customHeight="1" thickBot="1" x14ac:dyDescent="0.2">
      <c r="A11" s="2"/>
      <c r="B11" s="226" t="s">
        <v>100</v>
      </c>
      <c r="C11" s="214"/>
      <c r="D11" s="214"/>
      <c r="E11" s="214"/>
      <c r="F11" s="214"/>
      <c r="G11" s="214"/>
      <c r="H11" s="214"/>
      <c r="I11" s="214"/>
      <c r="J11" s="20"/>
      <c r="K11" s="21" t="s">
        <v>13</v>
      </c>
      <c r="L11" s="16" t="s">
        <v>190</v>
      </c>
      <c r="M11" s="22"/>
      <c r="N11" s="23"/>
      <c r="O11" s="23"/>
      <c r="P11" s="23"/>
      <c r="Q11" s="23"/>
      <c r="R11" s="23"/>
      <c r="S11" s="23"/>
      <c r="T11" s="23"/>
      <c r="U11" s="16"/>
      <c r="V11" s="5"/>
      <c r="W11" s="198"/>
      <c r="X11" s="198"/>
      <c r="Y11" s="198"/>
      <c r="Z11" s="198"/>
      <c r="AA11" s="198"/>
      <c r="AB11" s="198"/>
      <c r="AC11" s="198"/>
      <c r="AD11" s="198"/>
      <c r="AE11" s="198"/>
      <c r="AF11" s="198"/>
      <c r="AG11" s="198"/>
      <c r="AH11" s="198"/>
      <c r="AI11" s="198"/>
      <c r="AJ11" s="198"/>
      <c r="AK11" s="198"/>
      <c r="AL11" s="198"/>
      <c r="AM11" s="2"/>
    </row>
    <row r="12" spans="1:39" ht="15" customHeight="1" x14ac:dyDescent="0.15">
      <c r="A12" s="2"/>
      <c r="B12" s="227" t="s">
        <v>15</v>
      </c>
      <c r="C12" s="228"/>
      <c r="D12" s="228"/>
      <c r="E12" s="228"/>
      <c r="F12" s="228"/>
      <c r="G12" s="228"/>
      <c r="H12" s="228"/>
      <c r="I12" s="228"/>
      <c r="J12" s="228"/>
      <c r="K12" s="228"/>
      <c r="L12" s="228"/>
      <c r="M12" s="228"/>
      <c r="N12" s="228"/>
      <c r="O12" s="228"/>
      <c r="P12" s="228"/>
      <c r="Q12" s="228"/>
      <c r="R12" s="228"/>
      <c r="S12" s="228"/>
      <c r="T12" s="228"/>
      <c r="U12" s="228"/>
      <c r="V12" s="228"/>
      <c r="W12" s="228"/>
      <c r="X12" s="228"/>
      <c r="Y12" s="228"/>
      <c r="Z12" s="228"/>
      <c r="AA12" s="228"/>
      <c r="AB12" s="229"/>
      <c r="AC12" s="227" t="s">
        <v>16</v>
      </c>
      <c r="AD12" s="228"/>
      <c r="AE12" s="228"/>
      <c r="AF12" s="228"/>
      <c r="AG12" s="228"/>
      <c r="AH12" s="228"/>
      <c r="AI12" s="228"/>
      <c r="AJ12" s="228"/>
      <c r="AK12" s="228"/>
      <c r="AL12" s="229"/>
      <c r="AM12" s="2"/>
    </row>
    <row r="13" spans="1:39" ht="15" customHeight="1" x14ac:dyDescent="0.15">
      <c r="A13" s="2"/>
      <c r="B13" s="230" t="s">
        <v>17</v>
      </c>
      <c r="C13" s="186"/>
      <c r="D13" s="186"/>
      <c r="E13" s="186"/>
      <c r="F13" s="187"/>
      <c r="G13" s="216" t="s">
        <v>18</v>
      </c>
      <c r="H13" s="232"/>
      <c r="I13" s="226" t="s">
        <v>19</v>
      </c>
      <c r="J13" s="214"/>
      <c r="K13" s="215"/>
      <c r="L13" s="209" t="s">
        <v>20</v>
      </c>
      <c r="M13" s="211"/>
      <c r="N13" s="211"/>
      <c r="O13" s="211"/>
      <c r="P13" s="211"/>
      <c r="Q13" s="211"/>
      <c r="R13" s="211"/>
      <c r="S13" s="211"/>
      <c r="T13" s="211"/>
      <c r="U13" s="211"/>
      <c r="V13" s="211"/>
      <c r="W13" s="211"/>
      <c r="X13" s="211"/>
      <c r="Y13" s="211"/>
      <c r="Z13" s="212"/>
      <c r="AA13" s="216" t="s">
        <v>21</v>
      </c>
      <c r="AB13" s="220"/>
      <c r="AC13" s="213" t="s">
        <v>22</v>
      </c>
      <c r="AD13" s="214"/>
      <c r="AE13" s="215"/>
      <c r="AF13" s="216" t="s">
        <v>23</v>
      </c>
      <c r="AG13" s="186"/>
      <c r="AH13" s="187"/>
      <c r="AI13" s="185" t="s">
        <v>24</v>
      </c>
      <c r="AJ13" s="186"/>
      <c r="AK13" s="186"/>
      <c r="AL13" s="220"/>
      <c r="AM13" s="2"/>
    </row>
    <row r="14" spans="1:39" ht="15" customHeight="1" thickBot="1" x14ac:dyDescent="0.2">
      <c r="A14" s="2"/>
      <c r="B14" s="231"/>
      <c r="C14" s="218"/>
      <c r="D14" s="218"/>
      <c r="E14" s="218"/>
      <c r="F14" s="219"/>
      <c r="G14" s="233"/>
      <c r="H14" s="234"/>
      <c r="I14" s="24">
        <v>1</v>
      </c>
      <c r="J14" s="24">
        <v>2</v>
      </c>
      <c r="K14" s="24"/>
      <c r="L14" s="283" t="s">
        <v>333</v>
      </c>
      <c r="M14" s="284"/>
      <c r="N14" s="284"/>
      <c r="O14" s="284"/>
      <c r="P14" s="284"/>
      <c r="Q14" s="284"/>
      <c r="R14" s="284"/>
      <c r="S14" s="284"/>
      <c r="T14" s="284"/>
      <c r="U14" s="284"/>
      <c r="V14" s="284"/>
      <c r="W14" s="284"/>
      <c r="X14" s="284"/>
      <c r="Y14" s="284"/>
      <c r="Z14" s="285"/>
      <c r="AA14" s="217"/>
      <c r="AB14" s="221"/>
      <c r="AC14" s="25" t="s">
        <v>25</v>
      </c>
      <c r="AD14" s="24" t="s">
        <v>26</v>
      </c>
      <c r="AE14" s="24" t="s">
        <v>27</v>
      </c>
      <c r="AF14" s="217"/>
      <c r="AG14" s="218"/>
      <c r="AH14" s="219"/>
      <c r="AI14" s="217"/>
      <c r="AJ14" s="218"/>
      <c r="AK14" s="218"/>
      <c r="AL14" s="221"/>
      <c r="AM14" s="2"/>
    </row>
    <row r="15" spans="1:39" ht="15" customHeight="1" x14ac:dyDescent="0.15">
      <c r="A15" s="2"/>
      <c r="B15" s="26" t="s">
        <v>190</v>
      </c>
      <c r="C15" s="2"/>
      <c r="D15" s="2"/>
      <c r="E15" s="2"/>
      <c r="F15" s="2"/>
      <c r="G15" s="156" t="s">
        <v>6</v>
      </c>
      <c r="H15" s="2" t="s">
        <v>29</v>
      </c>
      <c r="I15" s="67" t="str">
        <f>$AC$5</f>
        <v>□</v>
      </c>
      <c r="J15" s="130"/>
      <c r="K15" s="130"/>
      <c r="L15" s="246" t="s">
        <v>191</v>
      </c>
      <c r="M15" s="247"/>
      <c r="N15" s="247"/>
      <c r="O15" s="247"/>
      <c r="P15" s="247"/>
      <c r="Q15" s="247"/>
      <c r="R15" s="247"/>
      <c r="S15" s="247"/>
      <c r="T15" s="247"/>
      <c r="U15" s="247"/>
      <c r="V15" s="247"/>
      <c r="W15" s="247"/>
      <c r="X15" s="247"/>
      <c r="Y15" s="247"/>
      <c r="Z15" s="248"/>
      <c r="AA15" s="209" t="s">
        <v>31</v>
      </c>
      <c r="AB15" s="210"/>
      <c r="AC15" s="71" t="s">
        <v>31</v>
      </c>
      <c r="AD15" s="72" t="s">
        <v>31</v>
      </c>
      <c r="AE15" s="72" t="s">
        <v>31</v>
      </c>
      <c r="AF15" s="209" t="s">
        <v>31</v>
      </c>
      <c r="AG15" s="211"/>
      <c r="AH15" s="212"/>
      <c r="AI15" s="72"/>
      <c r="AJ15" s="73"/>
      <c r="AK15" s="73"/>
      <c r="AL15" s="74"/>
      <c r="AM15" s="2"/>
    </row>
    <row r="16" spans="1:39" ht="15" customHeight="1" x14ac:dyDescent="0.15">
      <c r="A16" s="2"/>
      <c r="B16" s="26"/>
      <c r="C16" s="2"/>
      <c r="D16" s="2"/>
      <c r="E16" s="2"/>
      <c r="F16" s="2"/>
      <c r="G16" s="156" t="s">
        <v>6</v>
      </c>
      <c r="H16" s="2" t="s">
        <v>33</v>
      </c>
      <c r="I16" s="44"/>
      <c r="J16" s="44"/>
      <c r="K16" s="44"/>
      <c r="L16" s="194"/>
      <c r="M16" s="195"/>
      <c r="N16" s="195"/>
      <c r="O16" s="195"/>
      <c r="P16" s="195"/>
      <c r="Q16" s="195"/>
      <c r="R16" s="195"/>
      <c r="S16" s="195"/>
      <c r="T16" s="195"/>
      <c r="U16" s="195"/>
      <c r="V16" s="195"/>
      <c r="W16" s="195"/>
      <c r="X16" s="195"/>
      <c r="Y16" s="195"/>
      <c r="Z16" s="196"/>
      <c r="AA16" s="17"/>
      <c r="AB16" s="18"/>
      <c r="AC16" s="102"/>
      <c r="AD16" s="17"/>
      <c r="AE16" s="17"/>
      <c r="AF16" s="17"/>
      <c r="AG16" s="18"/>
      <c r="AH16" s="19"/>
      <c r="AI16" s="17"/>
      <c r="AJ16" s="18"/>
      <c r="AK16" s="18"/>
      <c r="AL16" s="103"/>
      <c r="AM16" s="2"/>
    </row>
    <row r="17" spans="1:39" ht="15" customHeight="1" x14ac:dyDescent="0.15">
      <c r="A17" s="2"/>
      <c r="B17" s="26"/>
      <c r="C17" s="2"/>
      <c r="D17" s="2"/>
      <c r="E17" s="2"/>
      <c r="F17" s="2"/>
      <c r="G17" s="43"/>
      <c r="H17" s="2"/>
      <c r="I17" s="67" t="str">
        <f>$AC$5</f>
        <v>□</v>
      </c>
      <c r="J17" s="67" t="str">
        <f>$AC$6</f>
        <v>□</v>
      </c>
      <c r="K17" s="130"/>
      <c r="L17" s="246" t="s">
        <v>192</v>
      </c>
      <c r="M17" s="247"/>
      <c r="N17" s="247"/>
      <c r="O17" s="247"/>
      <c r="P17" s="247"/>
      <c r="Q17" s="247"/>
      <c r="R17" s="247"/>
      <c r="S17" s="247"/>
      <c r="T17" s="247"/>
      <c r="U17" s="247"/>
      <c r="V17" s="247"/>
      <c r="W17" s="247"/>
      <c r="X17" s="247"/>
      <c r="Y17" s="247"/>
      <c r="Z17" s="248"/>
      <c r="AA17" s="209" t="s">
        <v>31</v>
      </c>
      <c r="AB17" s="210"/>
      <c r="AC17" s="71" t="s">
        <v>31</v>
      </c>
      <c r="AD17" s="72" t="s">
        <v>31</v>
      </c>
      <c r="AE17" s="72" t="s">
        <v>31</v>
      </c>
      <c r="AF17" s="209" t="s">
        <v>31</v>
      </c>
      <c r="AG17" s="211"/>
      <c r="AH17" s="212"/>
      <c r="AI17" s="72"/>
      <c r="AJ17" s="73"/>
      <c r="AK17" s="73"/>
      <c r="AL17" s="74"/>
      <c r="AM17" s="2"/>
    </row>
    <row r="18" spans="1:39" ht="15" customHeight="1" x14ac:dyDescent="0.15">
      <c r="A18" s="2"/>
      <c r="B18" s="26"/>
      <c r="C18" s="2"/>
      <c r="D18" s="2"/>
      <c r="E18" s="2"/>
      <c r="F18" s="2"/>
      <c r="G18" s="43"/>
      <c r="H18" s="2"/>
      <c r="I18" s="44"/>
      <c r="J18" s="44"/>
      <c r="K18" s="44"/>
      <c r="L18" s="194"/>
      <c r="M18" s="195"/>
      <c r="N18" s="195"/>
      <c r="O18" s="195"/>
      <c r="P18" s="195"/>
      <c r="Q18" s="195"/>
      <c r="R18" s="195"/>
      <c r="S18" s="195"/>
      <c r="T18" s="195"/>
      <c r="U18" s="195"/>
      <c r="V18" s="195"/>
      <c r="W18" s="195"/>
      <c r="X18" s="195"/>
      <c r="Y18" s="195"/>
      <c r="Z18" s="196"/>
      <c r="AA18" s="17"/>
      <c r="AB18" s="18"/>
      <c r="AC18" s="102"/>
      <c r="AD18" s="17"/>
      <c r="AE18" s="17"/>
      <c r="AF18" s="17"/>
      <c r="AG18" s="18"/>
      <c r="AH18" s="19"/>
      <c r="AI18" s="17"/>
      <c r="AJ18" s="18"/>
      <c r="AK18" s="18"/>
      <c r="AL18" s="103"/>
      <c r="AM18" s="2"/>
    </row>
    <row r="19" spans="1:39" ht="15" customHeight="1" x14ac:dyDescent="0.15">
      <c r="A19" s="2"/>
      <c r="B19" s="26"/>
      <c r="C19" s="2"/>
      <c r="D19" s="2"/>
      <c r="E19" s="2"/>
      <c r="F19" s="2"/>
      <c r="G19" s="43"/>
      <c r="H19" s="2"/>
      <c r="I19" s="67" t="str">
        <f>$AC$5</f>
        <v>□</v>
      </c>
      <c r="J19" s="130"/>
      <c r="K19" s="130"/>
      <c r="L19" s="246" t="s">
        <v>193</v>
      </c>
      <c r="M19" s="247"/>
      <c r="N19" s="247"/>
      <c r="O19" s="247"/>
      <c r="P19" s="247"/>
      <c r="Q19" s="247"/>
      <c r="R19" s="247"/>
      <c r="S19" s="247"/>
      <c r="T19" s="247"/>
      <c r="U19" s="247"/>
      <c r="V19" s="247"/>
      <c r="W19" s="247"/>
      <c r="X19" s="247"/>
      <c r="Y19" s="247"/>
      <c r="Z19" s="248"/>
      <c r="AA19" s="209" t="s">
        <v>31</v>
      </c>
      <c r="AB19" s="210"/>
      <c r="AC19" s="71" t="s">
        <v>31</v>
      </c>
      <c r="AD19" s="72" t="s">
        <v>31</v>
      </c>
      <c r="AE19" s="72" t="s">
        <v>31</v>
      </c>
      <c r="AF19" s="209" t="s">
        <v>31</v>
      </c>
      <c r="AG19" s="211"/>
      <c r="AH19" s="212"/>
      <c r="AI19" s="72"/>
      <c r="AJ19" s="73"/>
      <c r="AK19" s="73"/>
      <c r="AL19" s="74"/>
      <c r="AM19" s="2"/>
    </row>
    <row r="20" spans="1:39" ht="15" customHeight="1" x14ac:dyDescent="0.15">
      <c r="A20" s="2"/>
      <c r="B20" s="26"/>
      <c r="C20" s="2"/>
      <c r="D20" s="2"/>
      <c r="E20" s="2"/>
      <c r="F20" s="2"/>
      <c r="G20" s="43"/>
      <c r="H20" s="2"/>
      <c r="I20" s="44"/>
      <c r="J20" s="44"/>
      <c r="K20" s="44"/>
      <c r="L20" s="194"/>
      <c r="M20" s="195"/>
      <c r="N20" s="195"/>
      <c r="O20" s="195"/>
      <c r="P20" s="195"/>
      <c r="Q20" s="195"/>
      <c r="R20" s="195"/>
      <c r="S20" s="195"/>
      <c r="T20" s="195"/>
      <c r="U20" s="195"/>
      <c r="V20" s="195"/>
      <c r="W20" s="195"/>
      <c r="X20" s="195"/>
      <c r="Y20" s="195"/>
      <c r="Z20" s="196"/>
      <c r="AA20" s="17"/>
      <c r="AB20" s="18"/>
      <c r="AC20" s="102"/>
      <c r="AD20" s="17"/>
      <c r="AE20" s="17"/>
      <c r="AF20" s="17"/>
      <c r="AG20" s="18"/>
      <c r="AH20" s="19"/>
      <c r="AI20" s="17"/>
      <c r="AJ20" s="18"/>
      <c r="AK20" s="18"/>
      <c r="AL20" s="103"/>
      <c r="AM20" s="2"/>
    </row>
    <row r="21" spans="1:39" ht="15" customHeight="1" x14ac:dyDescent="0.15">
      <c r="A21" s="2"/>
      <c r="B21" s="26"/>
      <c r="C21" s="2"/>
      <c r="D21" s="2"/>
      <c r="E21" s="2"/>
      <c r="F21" s="2"/>
      <c r="G21" s="43"/>
      <c r="H21" s="2"/>
      <c r="I21" s="67" t="str">
        <f>$AC$5</f>
        <v>□</v>
      </c>
      <c r="J21" s="67" t="str">
        <f>$AC$6</f>
        <v>□</v>
      </c>
      <c r="K21" s="130"/>
      <c r="L21" s="246" t="s">
        <v>194</v>
      </c>
      <c r="M21" s="247"/>
      <c r="N21" s="247"/>
      <c r="O21" s="247"/>
      <c r="P21" s="247"/>
      <c r="Q21" s="247"/>
      <c r="R21" s="247"/>
      <c r="S21" s="247"/>
      <c r="T21" s="247"/>
      <c r="U21" s="247"/>
      <c r="V21" s="247"/>
      <c r="W21" s="247"/>
      <c r="X21" s="247"/>
      <c r="Y21" s="247"/>
      <c r="Z21" s="248"/>
      <c r="AA21" s="209" t="s">
        <v>31</v>
      </c>
      <c r="AB21" s="210"/>
      <c r="AC21" s="71" t="s">
        <v>31</v>
      </c>
      <c r="AD21" s="72" t="s">
        <v>31</v>
      </c>
      <c r="AE21" s="72" t="s">
        <v>31</v>
      </c>
      <c r="AF21" s="209" t="s">
        <v>31</v>
      </c>
      <c r="AG21" s="211"/>
      <c r="AH21" s="212"/>
      <c r="AI21" s="72"/>
      <c r="AJ21" s="73"/>
      <c r="AK21" s="73"/>
      <c r="AL21" s="74"/>
      <c r="AM21" s="2"/>
    </row>
    <row r="22" spans="1:39" ht="15" customHeight="1" x14ac:dyDescent="0.15">
      <c r="A22" s="2"/>
      <c r="B22" s="26"/>
      <c r="C22" s="2"/>
      <c r="D22" s="2"/>
      <c r="E22" s="2"/>
      <c r="F22" s="2"/>
      <c r="G22" s="43"/>
      <c r="H22" s="2"/>
      <c r="I22" s="44"/>
      <c r="J22" s="44"/>
      <c r="K22" s="44"/>
      <c r="L22" s="194"/>
      <c r="M22" s="195"/>
      <c r="N22" s="195"/>
      <c r="O22" s="195"/>
      <c r="P22" s="195"/>
      <c r="Q22" s="195"/>
      <c r="R22" s="195"/>
      <c r="S22" s="195"/>
      <c r="T22" s="195"/>
      <c r="U22" s="195"/>
      <c r="V22" s="195"/>
      <c r="W22" s="195"/>
      <c r="X22" s="195"/>
      <c r="Y22" s="195"/>
      <c r="Z22" s="196"/>
      <c r="AA22" s="17"/>
      <c r="AB22" s="18"/>
      <c r="AC22" s="102"/>
      <c r="AD22" s="17"/>
      <c r="AE22" s="17"/>
      <c r="AF22" s="17"/>
      <c r="AG22" s="18"/>
      <c r="AH22" s="19"/>
      <c r="AI22" s="17"/>
      <c r="AJ22" s="18"/>
      <c r="AK22" s="18"/>
      <c r="AL22" s="103"/>
      <c r="AM22" s="2"/>
    </row>
    <row r="23" spans="1:39" ht="15" customHeight="1" x14ac:dyDescent="0.15">
      <c r="A23" s="2"/>
      <c r="B23" s="26"/>
      <c r="C23" s="2"/>
      <c r="D23" s="2"/>
      <c r="E23" s="2"/>
      <c r="F23" s="2"/>
      <c r="G23" s="43"/>
      <c r="H23" s="2"/>
      <c r="I23" s="130"/>
      <c r="J23" s="67" t="str">
        <f>$AC$6</f>
        <v>□</v>
      </c>
      <c r="K23" s="130"/>
      <c r="L23" s="246" t="s">
        <v>195</v>
      </c>
      <c r="M23" s="247"/>
      <c r="N23" s="247"/>
      <c r="O23" s="247"/>
      <c r="P23" s="247"/>
      <c r="Q23" s="247"/>
      <c r="R23" s="247"/>
      <c r="S23" s="247"/>
      <c r="T23" s="247"/>
      <c r="U23" s="247"/>
      <c r="V23" s="247"/>
      <c r="W23" s="247"/>
      <c r="X23" s="247"/>
      <c r="Y23" s="247"/>
      <c r="Z23" s="248"/>
      <c r="AA23" s="209" t="s">
        <v>31</v>
      </c>
      <c r="AB23" s="210"/>
      <c r="AC23" s="71" t="s">
        <v>31</v>
      </c>
      <c r="AD23" s="72" t="s">
        <v>31</v>
      </c>
      <c r="AE23" s="72" t="s">
        <v>31</v>
      </c>
      <c r="AF23" s="209" t="s">
        <v>31</v>
      </c>
      <c r="AG23" s="211"/>
      <c r="AH23" s="212"/>
      <c r="AI23" s="72"/>
      <c r="AJ23" s="73"/>
      <c r="AK23" s="73"/>
      <c r="AL23" s="74"/>
      <c r="AM23" s="2"/>
    </row>
    <row r="24" spans="1:39" ht="15" customHeight="1" x14ac:dyDescent="0.15">
      <c r="A24" s="2"/>
      <c r="B24" s="26"/>
      <c r="C24" s="2"/>
      <c r="D24" s="2"/>
      <c r="E24" s="2"/>
      <c r="F24" s="2"/>
      <c r="G24" s="43"/>
      <c r="H24" s="2"/>
      <c r="I24" s="44"/>
      <c r="J24" s="44"/>
      <c r="K24" s="44"/>
      <c r="L24" s="194"/>
      <c r="M24" s="195"/>
      <c r="N24" s="195"/>
      <c r="O24" s="195"/>
      <c r="P24" s="195"/>
      <c r="Q24" s="195"/>
      <c r="R24" s="195"/>
      <c r="S24" s="195"/>
      <c r="T24" s="195"/>
      <c r="U24" s="195"/>
      <c r="V24" s="195"/>
      <c r="W24" s="195"/>
      <c r="X24" s="195"/>
      <c r="Y24" s="195"/>
      <c r="Z24" s="196"/>
      <c r="AA24" s="17"/>
      <c r="AB24" s="18"/>
      <c r="AC24" s="102"/>
      <c r="AD24" s="17"/>
      <c r="AE24" s="17"/>
      <c r="AF24" s="17"/>
      <c r="AG24" s="18"/>
      <c r="AH24" s="19"/>
      <c r="AI24" s="17"/>
      <c r="AJ24" s="18"/>
      <c r="AK24" s="18"/>
      <c r="AL24" s="103"/>
      <c r="AM24" s="2"/>
    </row>
    <row r="25" spans="1:39" ht="15" customHeight="1" x14ac:dyDescent="0.15">
      <c r="A25" s="2"/>
      <c r="B25" s="26"/>
      <c r="C25" s="2"/>
      <c r="D25" s="2"/>
      <c r="E25" s="2"/>
      <c r="F25" s="2"/>
      <c r="G25" s="43"/>
      <c r="H25" s="2"/>
      <c r="I25" s="130"/>
      <c r="J25" s="67" t="str">
        <f>$AC$6</f>
        <v>□</v>
      </c>
      <c r="K25" s="130"/>
      <c r="L25" s="246" t="s">
        <v>196</v>
      </c>
      <c r="M25" s="247"/>
      <c r="N25" s="247"/>
      <c r="O25" s="247"/>
      <c r="P25" s="247"/>
      <c r="Q25" s="247"/>
      <c r="R25" s="247"/>
      <c r="S25" s="247"/>
      <c r="T25" s="247"/>
      <c r="U25" s="247"/>
      <c r="V25" s="247"/>
      <c r="W25" s="247"/>
      <c r="X25" s="247"/>
      <c r="Y25" s="247"/>
      <c r="Z25" s="248"/>
      <c r="AA25" s="209" t="s">
        <v>31</v>
      </c>
      <c r="AB25" s="210"/>
      <c r="AC25" s="71" t="s">
        <v>31</v>
      </c>
      <c r="AD25" s="72" t="s">
        <v>31</v>
      </c>
      <c r="AE25" s="72" t="s">
        <v>31</v>
      </c>
      <c r="AF25" s="209" t="s">
        <v>31</v>
      </c>
      <c r="AG25" s="211"/>
      <c r="AH25" s="212"/>
      <c r="AI25" s="72"/>
      <c r="AJ25" s="73"/>
      <c r="AK25" s="73"/>
      <c r="AL25" s="74"/>
      <c r="AM25" s="2"/>
    </row>
    <row r="26" spans="1:39" ht="15" customHeight="1" thickBot="1" x14ac:dyDescent="0.2">
      <c r="A26" s="2"/>
      <c r="B26" s="26"/>
      <c r="C26" s="2"/>
      <c r="D26" s="2"/>
      <c r="E26" s="2"/>
      <c r="F26" s="2"/>
      <c r="G26" s="43"/>
      <c r="H26" s="2"/>
      <c r="I26" s="44"/>
      <c r="J26" s="44"/>
      <c r="K26" s="44"/>
      <c r="L26" s="194"/>
      <c r="M26" s="195"/>
      <c r="N26" s="195"/>
      <c r="O26" s="195"/>
      <c r="P26" s="195"/>
      <c r="Q26" s="195"/>
      <c r="R26" s="195"/>
      <c r="S26" s="195"/>
      <c r="T26" s="195"/>
      <c r="U26" s="195"/>
      <c r="V26" s="195"/>
      <c r="W26" s="195"/>
      <c r="X26" s="195"/>
      <c r="Y26" s="195"/>
      <c r="Z26" s="196"/>
      <c r="AA26" s="17"/>
      <c r="AB26" s="18"/>
      <c r="AC26" s="102"/>
      <c r="AD26" s="17"/>
      <c r="AE26" s="17"/>
      <c r="AF26" s="17"/>
      <c r="AG26" s="18"/>
      <c r="AH26" s="19"/>
      <c r="AI26" s="17"/>
      <c r="AJ26" s="18"/>
      <c r="AK26" s="18"/>
      <c r="AL26" s="103"/>
      <c r="AM26" s="2"/>
    </row>
    <row r="27" spans="1:39" ht="15" customHeight="1" x14ac:dyDescent="0.15">
      <c r="A27" s="2"/>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2"/>
    </row>
    <row r="28" spans="1:39" ht="15" customHeight="1" x14ac:dyDescent="0.15">
      <c r="A28" s="2"/>
      <c r="B28" s="2" t="s">
        <v>60</v>
      </c>
      <c r="C28" s="2"/>
      <c r="D28" s="2" t="s">
        <v>61</v>
      </c>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row>
    <row r="29" spans="1:39" ht="15" customHeight="1" x14ac:dyDescent="0.15">
      <c r="A29" s="2"/>
      <c r="B29" s="2" t="s">
        <v>62</v>
      </c>
      <c r="C29" s="2"/>
      <c r="D29" s="2" t="s">
        <v>63</v>
      </c>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row>
    <row r="30" spans="1:39" ht="15" customHeight="1" x14ac:dyDescent="0.15">
      <c r="A30" s="2"/>
      <c r="B30" s="2" t="s">
        <v>64</v>
      </c>
      <c r="C30" s="2"/>
      <c r="D30" s="2" t="s">
        <v>65</v>
      </c>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row>
    <row r="31" spans="1:39" ht="15"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row>
  </sheetData>
  <mergeCells count="42">
    <mergeCell ref="B2:AA3"/>
    <mergeCell ref="AJ4:AK4"/>
    <mergeCell ref="W4:AA4"/>
    <mergeCell ref="K5:V6"/>
    <mergeCell ref="B10:U10"/>
    <mergeCell ref="B11:I11"/>
    <mergeCell ref="B12:AB12"/>
    <mergeCell ref="AC12:AL12"/>
    <mergeCell ref="B13:F14"/>
    <mergeCell ref="G13:H14"/>
    <mergeCell ref="I13:K13"/>
    <mergeCell ref="L13:Z13"/>
    <mergeCell ref="AA13:AB14"/>
    <mergeCell ref="AF19:AH19"/>
    <mergeCell ref="AC13:AE13"/>
    <mergeCell ref="AF13:AH14"/>
    <mergeCell ref="AI13:AL14"/>
    <mergeCell ref="L14:Z14"/>
    <mergeCell ref="L15:Z16"/>
    <mergeCell ref="AA15:AB15"/>
    <mergeCell ref="AF15:AH15"/>
    <mergeCell ref="B4:J4"/>
    <mergeCell ref="AD4:AE4"/>
    <mergeCell ref="AG4:AH4"/>
    <mergeCell ref="B5:J6"/>
    <mergeCell ref="K4:V4"/>
    <mergeCell ref="W5:AA6"/>
    <mergeCell ref="W10:AL11"/>
    <mergeCell ref="L25:Z26"/>
    <mergeCell ref="AA25:AB25"/>
    <mergeCell ref="AF25:AH25"/>
    <mergeCell ref="L21:Z22"/>
    <mergeCell ref="AA21:AB21"/>
    <mergeCell ref="AF21:AH21"/>
    <mergeCell ref="L23:Z24"/>
    <mergeCell ref="AA23:AB23"/>
    <mergeCell ref="AF23:AH23"/>
    <mergeCell ref="L17:Z18"/>
    <mergeCell ref="AA17:AB17"/>
    <mergeCell ref="AF17:AH17"/>
    <mergeCell ref="L19:Z20"/>
    <mergeCell ref="AA19:AB19"/>
  </mergeCells>
  <phoneticPr fontId="2"/>
  <dataValidations count="1">
    <dataValidation type="list" allowBlank="1" showInputMessage="1" showErrorMessage="1" sqref="G15:G16 AC5:AC6" xr:uid="{179AB512-FD61-43B1-86F0-B4094204B8B4}">
      <formula1>"□,■"</formula1>
    </dataValidation>
  </dataValidations>
  <printOptions horizontalCentered="1"/>
  <pageMargins left="0.39370078740157483" right="0.19685039370078741" top="0.39370078740157483" bottom="0.19685039370078741" header="0.19685039370078741" footer="0.19685039370078741"/>
  <pageSetup paperSize="9" scale="95"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9799B-00BB-484F-A289-94632C9847E1}">
  <dimension ref="A1:AM127"/>
  <sheetViews>
    <sheetView showGridLines="0" showZeros="0" view="pageBreakPreview" zoomScaleNormal="100" zoomScaleSheetLayoutView="100" workbookViewId="0">
      <selection activeCell="K4" sqref="K4:V4"/>
    </sheetView>
  </sheetViews>
  <sheetFormatPr defaultColWidth="2.7109375" defaultRowHeight="15" customHeight="1" x14ac:dyDescent="0.15"/>
  <cols>
    <col min="1" max="16384" width="2.7109375" style="1"/>
  </cols>
  <sheetData>
    <row r="1" spans="1:39" ht="1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3"/>
      <c r="AJ1" s="3"/>
      <c r="AK1" s="3"/>
      <c r="AL1" s="4" t="str">
        <f>"（第1"&amp;IF($AC$6="■","面-2）","面-1）")</f>
        <v>（第1面-1）</v>
      </c>
      <c r="AM1" s="2"/>
    </row>
    <row r="2" spans="1:39" ht="15" customHeight="1" x14ac:dyDescent="0.15">
      <c r="A2" s="2"/>
      <c r="B2" s="235" t="s">
        <v>328</v>
      </c>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5"/>
      <c r="AC2" s="2"/>
      <c r="AD2" s="2"/>
      <c r="AE2" s="2"/>
      <c r="AF2" s="2"/>
      <c r="AG2" s="2"/>
      <c r="AH2" s="2"/>
      <c r="AI2" s="2"/>
      <c r="AJ2" s="2"/>
      <c r="AK2" s="2"/>
      <c r="AL2" s="2"/>
      <c r="AM2" s="2"/>
    </row>
    <row r="3" spans="1:39" ht="15" customHeight="1" x14ac:dyDescent="0.15">
      <c r="A3" s="6"/>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
      <c r="AC3" s="7"/>
      <c r="AD3" s="8"/>
      <c r="AE3" s="8"/>
      <c r="AF3" s="8"/>
      <c r="AG3" s="8"/>
      <c r="AH3" s="8"/>
      <c r="AI3" s="8"/>
      <c r="AJ3" s="8"/>
      <c r="AK3" s="8"/>
      <c r="AL3" s="9" t="s">
        <v>0</v>
      </c>
      <c r="AM3" s="2"/>
    </row>
    <row r="4" spans="1:39" ht="30" customHeight="1" x14ac:dyDescent="0.15">
      <c r="A4" s="2"/>
      <c r="B4" s="206" t="s">
        <v>323</v>
      </c>
      <c r="C4" s="207"/>
      <c r="D4" s="207"/>
      <c r="E4" s="207"/>
      <c r="F4" s="207"/>
      <c r="G4" s="207"/>
      <c r="H4" s="207"/>
      <c r="I4" s="207"/>
      <c r="J4" s="208"/>
      <c r="K4" s="176"/>
      <c r="L4" s="177"/>
      <c r="M4" s="177"/>
      <c r="N4" s="177"/>
      <c r="O4" s="177"/>
      <c r="P4" s="177"/>
      <c r="Q4" s="177"/>
      <c r="R4" s="177"/>
      <c r="S4" s="177"/>
      <c r="T4" s="177"/>
      <c r="U4" s="177"/>
      <c r="V4" s="177"/>
      <c r="W4" s="182" t="s">
        <v>1</v>
      </c>
      <c r="X4" s="183"/>
      <c r="Y4" s="183"/>
      <c r="Z4" s="183"/>
      <c r="AA4" s="184"/>
      <c r="AB4" s="10" t="s">
        <v>321</v>
      </c>
      <c r="AC4" s="146"/>
      <c r="AD4" s="199"/>
      <c r="AE4" s="199"/>
      <c r="AF4" s="21" t="s">
        <v>2</v>
      </c>
      <c r="AG4" s="199"/>
      <c r="AH4" s="199"/>
      <c r="AI4" s="21" t="s">
        <v>3</v>
      </c>
      <c r="AJ4" s="199"/>
      <c r="AK4" s="199"/>
      <c r="AL4" s="147" t="s">
        <v>4</v>
      </c>
      <c r="AM4" s="2"/>
    </row>
    <row r="5" spans="1:39" ht="15" customHeight="1" x14ac:dyDescent="0.15">
      <c r="A5" s="2"/>
      <c r="B5" s="200" t="s">
        <v>5</v>
      </c>
      <c r="C5" s="201"/>
      <c r="D5" s="201"/>
      <c r="E5" s="201"/>
      <c r="F5" s="201"/>
      <c r="G5" s="201"/>
      <c r="H5" s="201"/>
      <c r="I5" s="201"/>
      <c r="J5" s="202"/>
      <c r="K5" s="178"/>
      <c r="L5" s="179"/>
      <c r="M5" s="179"/>
      <c r="N5" s="179"/>
      <c r="O5" s="179"/>
      <c r="P5" s="179"/>
      <c r="Q5" s="179"/>
      <c r="R5" s="179"/>
      <c r="S5" s="179"/>
      <c r="T5" s="179"/>
      <c r="U5" s="179"/>
      <c r="V5" s="179"/>
      <c r="W5" s="185" t="s">
        <v>322</v>
      </c>
      <c r="X5" s="186"/>
      <c r="Y5" s="186"/>
      <c r="Z5" s="186"/>
      <c r="AA5" s="187"/>
      <c r="AB5" s="61">
        <v>1</v>
      </c>
      <c r="AC5" s="149" t="s">
        <v>6</v>
      </c>
      <c r="AD5" s="144" t="s">
        <v>7</v>
      </c>
      <c r="AE5" s="145"/>
      <c r="AF5" s="145"/>
      <c r="AG5" s="145"/>
      <c r="AH5" s="145"/>
      <c r="AI5" s="145"/>
      <c r="AJ5" s="145"/>
      <c r="AK5" s="145"/>
      <c r="AL5" s="64"/>
      <c r="AM5" s="2"/>
    </row>
    <row r="6" spans="1:39" ht="15" customHeight="1" x14ac:dyDescent="0.15">
      <c r="A6" s="2"/>
      <c r="B6" s="203"/>
      <c r="C6" s="204"/>
      <c r="D6" s="204"/>
      <c r="E6" s="204"/>
      <c r="F6" s="204"/>
      <c r="G6" s="204"/>
      <c r="H6" s="204"/>
      <c r="I6" s="204"/>
      <c r="J6" s="205"/>
      <c r="K6" s="180"/>
      <c r="L6" s="181"/>
      <c r="M6" s="181"/>
      <c r="N6" s="181"/>
      <c r="O6" s="181"/>
      <c r="P6" s="181"/>
      <c r="Q6" s="181"/>
      <c r="R6" s="181"/>
      <c r="S6" s="181"/>
      <c r="T6" s="181"/>
      <c r="U6" s="181"/>
      <c r="V6" s="181"/>
      <c r="W6" s="188"/>
      <c r="X6" s="189"/>
      <c r="Y6" s="189"/>
      <c r="Z6" s="189"/>
      <c r="AA6" s="190"/>
      <c r="AB6" s="17">
        <v>2</v>
      </c>
      <c r="AC6" s="150" t="s">
        <v>6</v>
      </c>
      <c r="AD6" s="15" t="s">
        <v>8</v>
      </c>
      <c r="AE6" s="18"/>
      <c r="AF6" s="18"/>
      <c r="AG6" s="18"/>
      <c r="AH6" s="18"/>
      <c r="AI6" s="18"/>
      <c r="AJ6" s="18"/>
      <c r="AK6" s="18"/>
      <c r="AL6" s="19"/>
      <c r="AM6" s="2"/>
    </row>
    <row r="7" spans="1:39" ht="15" customHeight="1" x14ac:dyDescent="0.15">
      <c r="A7" s="2"/>
      <c r="B7" s="5"/>
      <c r="C7" s="5"/>
      <c r="D7" s="5"/>
      <c r="E7" s="5"/>
      <c r="F7" s="5"/>
      <c r="G7" s="5"/>
      <c r="H7" s="5"/>
      <c r="I7" s="5"/>
      <c r="J7" s="5"/>
      <c r="K7" s="5"/>
      <c r="L7" s="5"/>
      <c r="M7" s="5"/>
      <c r="N7" s="5"/>
      <c r="O7" s="5"/>
      <c r="P7" s="5"/>
      <c r="Q7" s="5"/>
      <c r="R7" s="5"/>
      <c r="S7" s="5"/>
      <c r="T7" s="5"/>
      <c r="U7" s="5"/>
      <c r="V7" s="5"/>
      <c r="W7" s="5"/>
      <c r="X7" s="5"/>
      <c r="Y7" s="6"/>
      <c r="Z7" s="7"/>
      <c r="AA7" s="7"/>
      <c r="AB7" s="7"/>
      <c r="AC7" s="7"/>
      <c r="AD7" s="8"/>
      <c r="AE7" s="8"/>
      <c r="AF7" s="8"/>
      <c r="AG7" s="8"/>
      <c r="AH7" s="8"/>
      <c r="AI7" s="8"/>
      <c r="AJ7" s="8"/>
      <c r="AK7" s="8"/>
      <c r="AL7" s="8"/>
      <c r="AM7" s="2"/>
    </row>
    <row r="8" spans="1:39" ht="15" customHeight="1" x14ac:dyDescent="0.15">
      <c r="A8" s="2"/>
      <c r="B8" s="2" t="s">
        <v>197</v>
      </c>
      <c r="C8" s="5"/>
      <c r="D8" s="5"/>
      <c r="E8" s="5"/>
      <c r="F8" s="5"/>
      <c r="G8" s="5"/>
      <c r="H8" s="5"/>
      <c r="I8" s="5"/>
      <c r="J8" s="5"/>
      <c r="K8" s="5"/>
      <c r="L8" s="5"/>
      <c r="M8" s="5"/>
      <c r="N8" s="5"/>
      <c r="O8" s="5"/>
      <c r="P8" s="5"/>
      <c r="Q8" s="5"/>
      <c r="R8" s="5"/>
      <c r="S8" s="5"/>
      <c r="T8" s="5"/>
      <c r="U8" s="5"/>
      <c r="V8" s="5"/>
      <c r="W8" s="5"/>
      <c r="X8" s="5"/>
      <c r="Y8" s="6"/>
      <c r="Z8" s="7"/>
      <c r="AA8" s="7"/>
      <c r="AB8" s="8"/>
      <c r="AC8" s="8"/>
      <c r="AD8" s="8"/>
      <c r="AE8" s="8"/>
      <c r="AF8" s="8"/>
      <c r="AG8" s="8"/>
      <c r="AH8" s="8"/>
      <c r="AI8" s="8"/>
      <c r="AJ8" s="8"/>
      <c r="AK8" s="8"/>
      <c r="AL8" s="8"/>
      <c r="AM8" s="2"/>
    </row>
    <row r="9" spans="1:39" ht="15" customHeight="1" x14ac:dyDescent="0.15">
      <c r="A9" s="2"/>
      <c r="B9" s="5"/>
      <c r="C9" s="5"/>
      <c r="D9" s="5"/>
      <c r="E9" s="5"/>
      <c r="F9" s="5"/>
      <c r="G9" s="5"/>
      <c r="H9" s="5"/>
      <c r="I9" s="5"/>
      <c r="J9" s="5"/>
      <c r="K9" s="5"/>
      <c r="L9" s="5"/>
      <c r="M9" s="5"/>
      <c r="N9" s="5"/>
      <c r="O9" s="5"/>
      <c r="P9" s="5"/>
      <c r="Q9" s="5"/>
      <c r="R9" s="5"/>
      <c r="S9" s="5"/>
      <c r="T9" s="5"/>
      <c r="U9" s="5"/>
      <c r="V9" s="5"/>
      <c r="W9" s="5"/>
      <c r="X9" s="5"/>
      <c r="Y9" s="6"/>
      <c r="Z9" s="7"/>
      <c r="AA9" s="7"/>
      <c r="AB9" s="7"/>
      <c r="AC9" s="7"/>
      <c r="AD9" s="8"/>
      <c r="AE9" s="8"/>
      <c r="AF9" s="8"/>
      <c r="AG9" s="8"/>
      <c r="AH9" s="8"/>
      <c r="AI9" s="8"/>
      <c r="AJ9" s="8"/>
      <c r="AK9" s="8"/>
      <c r="AL9" s="8"/>
      <c r="AM9" s="2"/>
    </row>
    <row r="10" spans="1:39" ht="15" customHeight="1" x14ac:dyDescent="0.15">
      <c r="A10" s="2"/>
      <c r="B10" s="182" t="s">
        <v>10</v>
      </c>
      <c r="C10" s="183"/>
      <c r="D10" s="183"/>
      <c r="E10" s="183"/>
      <c r="F10" s="183"/>
      <c r="G10" s="183"/>
      <c r="H10" s="183"/>
      <c r="I10" s="183"/>
      <c r="J10" s="183"/>
      <c r="K10" s="183"/>
      <c r="L10" s="183"/>
      <c r="M10" s="183"/>
      <c r="N10" s="183"/>
      <c r="O10" s="183"/>
      <c r="P10" s="183"/>
      <c r="Q10" s="183"/>
      <c r="R10" s="183"/>
      <c r="S10" s="183"/>
      <c r="T10" s="183"/>
      <c r="U10" s="184"/>
      <c r="V10" s="62"/>
      <c r="W10" s="197" t="s">
        <v>11</v>
      </c>
      <c r="X10" s="197"/>
      <c r="Y10" s="197"/>
      <c r="Z10" s="197"/>
      <c r="AA10" s="197"/>
      <c r="AB10" s="197"/>
      <c r="AC10" s="197"/>
      <c r="AD10" s="197"/>
      <c r="AE10" s="197"/>
      <c r="AF10" s="197"/>
      <c r="AG10" s="197"/>
      <c r="AH10" s="197"/>
      <c r="AI10" s="197"/>
      <c r="AJ10" s="197"/>
      <c r="AK10" s="197"/>
      <c r="AL10" s="197"/>
      <c r="AM10" s="2"/>
    </row>
    <row r="11" spans="1:39" ht="15" customHeight="1" thickBot="1" x14ac:dyDescent="0.2">
      <c r="A11" s="2"/>
      <c r="B11" s="226" t="s">
        <v>198</v>
      </c>
      <c r="C11" s="214"/>
      <c r="D11" s="214"/>
      <c r="E11" s="214"/>
      <c r="F11" s="214"/>
      <c r="G11" s="214"/>
      <c r="H11" s="214"/>
      <c r="I11" s="20"/>
      <c r="J11" s="157" t="s">
        <v>13</v>
      </c>
      <c r="K11" s="16" t="s">
        <v>102</v>
      </c>
      <c r="L11" s="22"/>
      <c r="M11" s="23"/>
      <c r="N11" s="157" t="s">
        <v>6</v>
      </c>
      <c r="O11" s="16" t="s">
        <v>14</v>
      </c>
      <c r="P11" s="22"/>
      <c r="Q11" s="23"/>
      <c r="R11" s="157" t="s">
        <v>6</v>
      </c>
      <c r="S11" s="16" t="s">
        <v>68</v>
      </c>
      <c r="T11" s="22"/>
      <c r="U11" s="16"/>
      <c r="V11" s="2"/>
      <c r="W11" s="198"/>
      <c r="X11" s="198"/>
      <c r="Y11" s="198"/>
      <c r="Z11" s="198"/>
      <c r="AA11" s="198"/>
      <c r="AB11" s="198"/>
      <c r="AC11" s="198"/>
      <c r="AD11" s="198"/>
      <c r="AE11" s="198"/>
      <c r="AF11" s="198"/>
      <c r="AG11" s="198"/>
      <c r="AH11" s="198"/>
      <c r="AI11" s="198"/>
      <c r="AJ11" s="198"/>
      <c r="AK11" s="198"/>
      <c r="AL11" s="198"/>
      <c r="AM11" s="2"/>
    </row>
    <row r="12" spans="1:39" ht="15" customHeight="1" x14ac:dyDescent="0.15">
      <c r="A12" s="2"/>
      <c r="B12" s="227" t="s">
        <v>15</v>
      </c>
      <c r="C12" s="228"/>
      <c r="D12" s="228"/>
      <c r="E12" s="228"/>
      <c r="F12" s="228"/>
      <c r="G12" s="228"/>
      <c r="H12" s="228"/>
      <c r="I12" s="228"/>
      <c r="J12" s="228"/>
      <c r="K12" s="228"/>
      <c r="L12" s="228"/>
      <c r="M12" s="228"/>
      <c r="N12" s="228"/>
      <c r="O12" s="228"/>
      <c r="P12" s="228"/>
      <c r="Q12" s="228"/>
      <c r="R12" s="228"/>
      <c r="S12" s="228"/>
      <c r="T12" s="228"/>
      <c r="U12" s="228"/>
      <c r="V12" s="228"/>
      <c r="W12" s="228"/>
      <c r="X12" s="228"/>
      <c r="Y12" s="228"/>
      <c r="Z12" s="228"/>
      <c r="AA12" s="228"/>
      <c r="AB12" s="229"/>
      <c r="AC12" s="227" t="s">
        <v>16</v>
      </c>
      <c r="AD12" s="228"/>
      <c r="AE12" s="228"/>
      <c r="AF12" s="228"/>
      <c r="AG12" s="228"/>
      <c r="AH12" s="228"/>
      <c r="AI12" s="228"/>
      <c r="AJ12" s="228"/>
      <c r="AK12" s="228"/>
      <c r="AL12" s="229"/>
      <c r="AM12" s="2"/>
    </row>
    <row r="13" spans="1:39" ht="15" customHeight="1" x14ac:dyDescent="0.15">
      <c r="A13" s="2"/>
      <c r="B13" s="230" t="s">
        <v>17</v>
      </c>
      <c r="C13" s="186"/>
      <c r="D13" s="186"/>
      <c r="E13" s="187"/>
      <c r="F13" s="216" t="s">
        <v>18</v>
      </c>
      <c r="G13" s="232"/>
      <c r="H13" s="226" t="s">
        <v>19</v>
      </c>
      <c r="I13" s="214"/>
      <c r="J13" s="215"/>
      <c r="K13" s="209" t="s">
        <v>20</v>
      </c>
      <c r="L13" s="211"/>
      <c r="M13" s="211"/>
      <c r="N13" s="211"/>
      <c r="O13" s="211"/>
      <c r="P13" s="211"/>
      <c r="Q13" s="211"/>
      <c r="R13" s="211"/>
      <c r="S13" s="211"/>
      <c r="T13" s="211"/>
      <c r="U13" s="211"/>
      <c r="V13" s="211"/>
      <c r="W13" s="211"/>
      <c r="X13" s="211"/>
      <c r="Y13" s="211"/>
      <c r="Z13" s="212"/>
      <c r="AA13" s="216" t="s">
        <v>21</v>
      </c>
      <c r="AB13" s="220"/>
      <c r="AC13" s="213" t="s">
        <v>22</v>
      </c>
      <c r="AD13" s="214"/>
      <c r="AE13" s="215"/>
      <c r="AF13" s="216" t="s">
        <v>23</v>
      </c>
      <c r="AG13" s="186"/>
      <c r="AH13" s="187"/>
      <c r="AI13" s="185" t="s">
        <v>24</v>
      </c>
      <c r="AJ13" s="186"/>
      <c r="AK13" s="186"/>
      <c r="AL13" s="220"/>
      <c r="AM13" s="2"/>
    </row>
    <row r="14" spans="1:39" ht="15" customHeight="1" thickBot="1" x14ac:dyDescent="0.2">
      <c r="A14" s="2"/>
      <c r="B14" s="231"/>
      <c r="C14" s="218"/>
      <c r="D14" s="218"/>
      <c r="E14" s="219"/>
      <c r="F14" s="233"/>
      <c r="G14" s="234"/>
      <c r="H14" s="24">
        <v>1</v>
      </c>
      <c r="I14" s="24">
        <v>2</v>
      </c>
      <c r="J14" s="24"/>
      <c r="K14" s="283" t="s">
        <v>333</v>
      </c>
      <c r="L14" s="284"/>
      <c r="M14" s="284"/>
      <c r="N14" s="284"/>
      <c r="O14" s="284"/>
      <c r="P14" s="284"/>
      <c r="Q14" s="284"/>
      <c r="R14" s="284"/>
      <c r="S14" s="284"/>
      <c r="T14" s="284"/>
      <c r="U14" s="284"/>
      <c r="V14" s="284"/>
      <c r="W14" s="284"/>
      <c r="X14" s="284"/>
      <c r="Y14" s="284"/>
      <c r="Z14" s="285"/>
      <c r="AA14" s="217"/>
      <c r="AB14" s="221"/>
      <c r="AC14" s="25" t="s">
        <v>25</v>
      </c>
      <c r="AD14" s="24" t="s">
        <v>26</v>
      </c>
      <c r="AE14" s="24" t="s">
        <v>27</v>
      </c>
      <c r="AF14" s="217"/>
      <c r="AG14" s="218"/>
      <c r="AH14" s="219"/>
      <c r="AI14" s="217"/>
      <c r="AJ14" s="218"/>
      <c r="AK14" s="218"/>
      <c r="AL14" s="221"/>
      <c r="AM14" s="2"/>
    </row>
    <row r="15" spans="1:39" ht="14.45" customHeight="1" x14ac:dyDescent="0.15">
      <c r="A15" s="2"/>
      <c r="B15" s="26" t="s">
        <v>199</v>
      </c>
      <c r="C15" s="2"/>
      <c r="D15" s="2"/>
      <c r="E15" s="62"/>
      <c r="F15" s="156" t="s">
        <v>6</v>
      </c>
      <c r="G15" s="2" t="s">
        <v>29</v>
      </c>
      <c r="H15" s="37"/>
      <c r="I15" s="67" t="str">
        <f>$AC$6</f>
        <v>□</v>
      </c>
      <c r="J15" s="37"/>
      <c r="K15" s="68" t="s">
        <v>200</v>
      </c>
      <c r="L15" s="69"/>
      <c r="M15" s="69"/>
      <c r="N15" s="69"/>
      <c r="O15" s="69"/>
      <c r="P15" s="69"/>
      <c r="Q15" s="69"/>
      <c r="R15" s="69"/>
      <c r="S15" s="69"/>
      <c r="T15" s="69"/>
      <c r="U15" s="69"/>
      <c r="V15" s="69"/>
      <c r="W15" s="69"/>
      <c r="X15" s="69"/>
      <c r="Y15" s="69"/>
      <c r="Z15" s="70"/>
      <c r="AA15" s="209" t="s">
        <v>31</v>
      </c>
      <c r="AB15" s="210"/>
      <c r="AC15" s="71" t="s">
        <v>31</v>
      </c>
      <c r="AD15" s="72" t="s">
        <v>31</v>
      </c>
      <c r="AE15" s="72" t="s">
        <v>31</v>
      </c>
      <c r="AF15" s="209" t="s">
        <v>31</v>
      </c>
      <c r="AG15" s="211"/>
      <c r="AH15" s="212"/>
      <c r="AI15" s="72"/>
      <c r="AJ15" s="73"/>
      <c r="AK15" s="73"/>
      <c r="AL15" s="74"/>
      <c r="AM15" s="2"/>
    </row>
    <row r="16" spans="1:39" ht="14.45" customHeight="1" x14ac:dyDescent="0.15">
      <c r="A16" s="2"/>
      <c r="B16" s="26"/>
      <c r="C16" s="2"/>
      <c r="D16" s="2"/>
      <c r="E16" s="62"/>
      <c r="F16" s="156" t="s">
        <v>6</v>
      </c>
      <c r="G16" s="2" t="s">
        <v>33</v>
      </c>
      <c r="H16" s="37"/>
      <c r="I16" s="37"/>
      <c r="J16" s="37"/>
      <c r="K16" s="75" t="s">
        <v>6</v>
      </c>
      <c r="L16" s="69" t="s">
        <v>332</v>
      </c>
      <c r="M16" s="76"/>
      <c r="N16" s="76"/>
      <c r="O16" s="76"/>
      <c r="P16" s="175"/>
      <c r="Q16" s="76"/>
      <c r="R16" s="2"/>
      <c r="S16" s="76"/>
      <c r="T16" s="69"/>
      <c r="U16" s="69"/>
      <c r="V16" s="69"/>
      <c r="W16" s="76"/>
      <c r="X16" s="69"/>
      <c r="Y16" s="69"/>
      <c r="Z16" s="70"/>
      <c r="AA16" s="274"/>
      <c r="AB16" s="275"/>
      <c r="AC16" s="77"/>
      <c r="AD16" s="75"/>
      <c r="AE16" s="75"/>
      <c r="AF16" s="274"/>
      <c r="AG16" s="276"/>
      <c r="AH16" s="277"/>
      <c r="AI16" s="58"/>
      <c r="AJ16" s="59"/>
      <c r="AK16" s="59"/>
      <c r="AL16" s="60"/>
      <c r="AM16" s="2"/>
    </row>
    <row r="17" spans="1:39" ht="14.45" customHeight="1" x14ac:dyDescent="0.15">
      <c r="A17" s="2"/>
      <c r="B17" s="26"/>
      <c r="C17" s="2"/>
      <c r="D17" s="2"/>
      <c r="E17" s="62"/>
      <c r="F17" s="43"/>
      <c r="G17" s="2"/>
      <c r="H17" s="78"/>
      <c r="I17" s="78"/>
      <c r="J17" s="78"/>
      <c r="K17" s="79" t="s">
        <v>201</v>
      </c>
      <c r="L17" s="80" t="s">
        <v>6</v>
      </c>
      <c r="M17" s="174" t="s">
        <v>202</v>
      </c>
      <c r="N17" s="81"/>
      <c r="O17" s="81"/>
      <c r="P17" s="81"/>
      <c r="Q17" s="81"/>
      <c r="R17" s="81"/>
      <c r="S17" s="81"/>
      <c r="T17" s="68"/>
      <c r="U17" s="68"/>
      <c r="V17" s="68"/>
      <c r="W17" s="68"/>
      <c r="X17" s="68"/>
      <c r="Y17" s="68"/>
      <c r="Z17" s="82"/>
      <c r="AA17" s="38"/>
      <c r="AB17" s="83"/>
      <c r="AC17" s="40"/>
      <c r="AD17" s="38"/>
      <c r="AE17" s="38"/>
      <c r="AF17" s="38"/>
      <c r="AG17" s="39"/>
      <c r="AH17" s="41"/>
      <c r="AI17" s="75" t="s">
        <v>201</v>
      </c>
      <c r="AJ17" s="84"/>
      <c r="AK17" s="84"/>
      <c r="AL17" s="85" t="s">
        <v>203</v>
      </c>
      <c r="AM17" s="2"/>
    </row>
    <row r="18" spans="1:39" ht="14.45" customHeight="1" x14ac:dyDescent="0.15">
      <c r="A18" s="2"/>
      <c r="B18" s="66"/>
      <c r="C18" s="15"/>
      <c r="D18" s="15"/>
      <c r="E18" s="18"/>
      <c r="F18" s="14"/>
      <c r="G18" s="15"/>
      <c r="H18" s="44"/>
      <c r="I18" s="44"/>
      <c r="J18" s="44"/>
      <c r="K18" s="45" t="s">
        <v>6</v>
      </c>
      <c r="L18" s="86" t="s">
        <v>204</v>
      </c>
      <c r="M18" s="87"/>
      <c r="N18" s="87"/>
      <c r="O18" s="87"/>
      <c r="P18" s="87"/>
      <c r="Q18" s="87"/>
      <c r="R18" s="87"/>
      <c r="S18" s="87"/>
      <c r="T18" s="87"/>
      <c r="U18" s="86"/>
      <c r="V18" s="86"/>
      <c r="W18" s="86"/>
      <c r="X18" s="86"/>
      <c r="Y18" s="86"/>
      <c r="Z18" s="88"/>
      <c r="AA18" s="45"/>
      <c r="AB18" s="50"/>
      <c r="AC18" s="47"/>
      <c r="AD18" s="45"/>
      <c r="AE18" s="45"/>
      <c r="AF18" s="45"/>
      <c r="AG18" s="46"/>
      <c r="AH18" s="49"/>
      <c r="AI18" s="45"/>
      <c r="AJ18" s="46"/>
      <c r="AK18" s="46"/>
      <c r="AL18" s="89" t="s">
        <v>205</v>
      </c>
      <c r="AM18" s="2"/>
    </row>
    <row r="19" spans="1:39" ht="14.45" customHeight="1" x14ac:dyDescent="0.15">
      <c r="A19" s="2"/>
      <c r="B19" s="26" t="s">
        <v>206</v>
      </c>
      <c r="C19" s="2"/>
      <c r="D19" s="2"/>
      <c r="E19" s="2"/>
      <c r="F19" s="156" t="s">
        <v>6</v>
      </c>
      <c r="G19" s="2" t="s">
        <v>29</v>
      </c>
      <c r="H19" s="52"/>
      <c r="I19" s="51" t="str">
        <f>$AC$6</f>
        <v>□</v>
      </c>
      <c r="J19" s="52"/>
      <c r="K19" s="52" t="s">
        <v>207</v>
      </c>
      <c r="L19" s="54"/>
      <c r="M19" s="54"/>
      <c r="N19" s="54"/>
      <c r="O19" s="54"/>
      <c r="P19" s="54"/>
      <c r="Q19" s="54"/>
      <c r="R19" s="54"/>
      <c r="S19" s="54"/>
      <c r="T19" s="54"/>
      <c r="U19" s="54"/>
      <c r="V19" s="54"/>
      <c r="W19" s="54"/>
      <c r="X19" s="54"/>
      <c r="Y19" s="54"/>
      <c r="Z19" s="90"/>
      <c r="AA19" s="242" t="s">
        <v>31</v>
      </c>
      <c r="AB19" s="243"/>
      <c r="AC19" s="57" t="s">
        <v>31</v>
      </c>
      <c r="AD19" s="58" t="s">
        <v>31</v>
      </c>
      <c r="AE19" s="58" t="s">
        <v>31</v>
      </c>
      <c r="AF19" s="242" t="s">
        <v>31</v>
      </c>
      <c r="AG19" s="244"/>
      <c r="AH19" s="245"/>
      <c r="AI19" s="58"/>
      <c r="AJ19" s="59"/>
      <c r="AK19" s="59"/>
      <c r="AL19" s="60"/>
      <c r="AM19" s="2"/>
    </row>
    <row r="20" spans="1:39" ht="14.45" customHeight="1" x14ac:dyDescent="0.15">
      <c r="A20" s="2"/>
      <c r="B20" s="26"/>
      <c r="C20" s="2"/>
      <c r="D20" s="2"/>
      <c r="E20" s="2"/>
      <c r="F20" s="156" t="s">
        <v>6</v>
      </c>
      <c r="G20" s="2" t="s">
        <v>33</v>
      </c>
      <c r="H20" s="37"/>
      <c r="I20" s="37"/>
      <c r="J20" s="37"/>
      <c r="K20" s="91" t="s">
        <v>13</v>
      </c>
      <c r="L20" s="76" t="s">
        <v>208</v>
      </c>
      <c r="M20" s="76"/>
      <c r="N20" s="76"/>
      <c r="O20" s="76"/>
      <c r="P20" s="76"/>
      <c r="Q20" s="76"/>
      <c r="R20" s="76"/>
      <c r="S20" s="76"/>
      <c r="T20" s="76"/>
      <c r="U20" s="76"/>
      <c r="V20" s="76"/>
      <c r="W20" s="76"/>
      <c r="X20" s="76"/>
      <c r="Y20" s="76"/>
      <c r="Z20" s="92"/>
      <c r="AA20" s="274"/>
      <c r="AB20" s="275"/>
      <c r="AC20" s="77"/>
      <c r="AD20" s="75"/>
      <c r="AE20" s="75"/>
      <c r="AF20" s="274"/>
      <c r="AG20" s="276"/>
      <c r="AH20" s="277"/>
      <c r="AI20" s="75"/>
      <c r="AJ20" s="84"/>
      <c r="AK20" s="84"/>
      <c r="AL20" s="85"/>
      <c r="AM20" s="2"/>
    </row>
    <row r="21" spans="1:39" ht="14.45" customHeight="1" x14ac:dyDescent="0.15">
      <c r="A21" s="2"/>
      <c r="B21" s="26"/>
      <c r="C21" s="2"/>
      <c r="D21" s="2"/>
      <c r="E21" s="2"/>
      <c r="F21" s="43"/>
      <c r="G21" s="2"/>
      <c r="H21" s="37"/>
      <c r="I21" s="37"/>
      <c r="J21" s="37"/>
      <c r="K21" s="91" t="str">
        <f>IF($AP$11&gt;=4,IF(AND($AP$12=1,L17="■"),"□","■"),"□")</f>
        <v>□</v>
      </c>
      <c r="L21" s="76" t="s">
        <v>209</v>
      </c>
      <c r="M21" s="76"/>
      <c r="N21" s="76"/>
      <c r="O21" s="76"/>
      <c r="P21" s="76"/>
      <c r="Q21" s="76"/>
      <c r="R21" s="76"/>
      <c r="S21" s="76"/>
      <c r="T21" s="76"/>
      <c r="U21" s="76"/>
      <c r="V21" s="76"/>
      <c r="W21" s="76"/>
      <c r="X21" s="76"/>
      <c r="Y21" s="76"/>
      <c r="Z21" s="92"/>
      <c r="AA21" s="274"/>
      <c r="AB21" s="275"/>
      <c r="AC21" s="77"/>
      <c r="AD21" s="75"/>
      <c r="AE21" s="75"/>
      <c r="AF21" s="274"/>
      <c r="AG21" s="276"/>
      <c r="AH21" s="277"/>
      <c r="AI21" s="75"/>
      <c r="AJ21" s="84"/>
      <c r="AK21" s="84"/>
      <c r="AL21" s="85"/>
      <c r="AM21" s="2"/>
    </row>
    <row r="22" spans="1:39" ht="14.45" customHeight="1" x14ac:dyDescent="0.15">
      <c r="A22" s="2"/>
      <c r="B22" s="66"/>
      <c r="C22" s="15"/>
      <c r="D22" s="15"/>
      <c r="E22" s="15"/>
      <c r="F22" s="14"/>
      <c r="G22" s="15"/>
      <c r="H22" s="44"/>
      <c r="I22" s="44"/>
      <c r="J22" s="44"/>
      <c r="K22" s="93" t="str">
        <f>IF($AP$11=5,IF(AND($AP$12=1,L17="■"),"□","■"),"□")</f>
        <v>□</v>
      </c>
      <c r="L22" s="87" t="s">
        <v>210</v>
      </c>
      <c r="M22" s="87"/>
      <c r="N22" s="87"/>
      <c r="O22" s="87"/>
      <c r="P22" s="87"/>
      <c r="Q22" s="87"/>
      <c r="R22" s="87"/>
      <c r="S22" s="87"/>
      <c r="T22" s="87"/>
      <c r="U22" s="87"/>
      <c r="V22" s="87"/>
      <c r="W22" s="87"/>
      <c r="X22" s="87"/>
      <c r="Y22" s="87"/>
      <c r="Z22" s="94"/>
      <c r="AA22" s="278"/>
      <c r="AB22" s="279"/>
      <c r="AC22" s="47"/>
      <c r="AD22" s="45"/>
      <c r="AE22" s="45"/>
      <c r="AF22" s="278"/>
      <c r="AG22" s="280"/>
      <c r="AH22" s="281"/>
      <c r="AI22" s="75"/>
      <c r="AJ22" s="84"/>
      <c r="AK22" s="84"/>
      <c r="AL22" s="85"/>
      <c r="AM22" s="2"/>
    </row>
    <row r="23" spans="1:39" ht="14.45" customHeight="1" x14ac:dyDescent="0.15">
      <c r="A23" s="2"/>
      <c r="B23" s="26" t="s">
        <v>211</v>
      </c>
      <c r="C23" s="2"/>
      <c r="D23" s="2"/>
      <c r="E23" s="282" t="s">
        <v>212</v>
      </c>
      <c r="F23" s="156" t="s">
        <v>6</v>
      </c>
      <c r="G23" s="2" t="s">
        <v>29</v>
      </c>
      <c r="H23" s="95"/>
      <c r="I23" s="51" t="str">
        <f>$AC$6</f>
        <v>□</v>
      </c>
      <c r="J23" s="95"/>
      <c r="K23" s="53" t="s">
        <v>213</v>
      </c>
      <c r="L23" s="53"/>
      <c r="M23" s="53"/>
      <c r="N23" s="53"/>
      <c r="O23" s="53"/>
      <c r="P23" s="53"/>
      <c r="Q23" s="53"/>
      <c r="R23" s="53"/>
      <c r="S23" s="53"/>
      <c r="T23" s="53"/>
      <c r="U23" s="53"/>
      <c r="V23" s="53"/>
      <c r="W23" s="53"/>
      <c r="X23" s="53"/>
      <c r="Y23" s="53"/>
      <c r="Z23" s="96"/>
      <c r="AA23" s="242" t="s">
        <v>31</v>
      </c>
      <c r="AB23" s="243"/>
      <c r="AC23" s="57" t="s">
        <v>31</v>
      </c>
      <c r="AD23" s="58" t="s">
        <v>31</v>
      </c>
      <c r="AE23" s="58" t="s">
        <v>31</v>
      </c>
      <c r="AF23" s="242" t="s">
        <v>31</v>
      </c>
      <c r="AG23" s="244"/>
      <c r="AH23" s="245"/>
      <c r="AI23" s="72"/>
      <c r="AJ23" s="73"/>
      <c r="AK23" s="73"/>
      <c r="AL23" s="74"/>
      <c r="AM23" s="2"/>
    </row>
    <row r="24" spans="1:39" ht="14.45" customHeight="1" x14ac:dyDescent="0.15">
      <c r="A24" s="2"/>
      <c r="B24" s="26"/>
      <c r="C24" s="2"/>
      <c r="D24" s="2"/>
      <c r="E24" s="282"/>
      <c r="F24" s="156" t="s">
        <v>6</v>
      </c>
      <c r="G24" s="2" t="s">
        <v>33</v>
      </c>
      <c r="H24" s="37"/>
      <c r="I24" s="37"/>
      <c r="J24" s="37"/>
      <c r="K24" s="91" t="s">
        <v>13</v>
      </c>
      <c r="L24" s="76" t="s">
        <v>214</v>
      </c>
      <c r="M24" s="76"/>
      <c r="N24" s="76"/>
      <c r="O24" s="76"/>
      <c r="P24" s="76"/>
      <c r="Q24" s="76"/>
      <c r="R24" s="76"/>
      <c r="S24" s="76"/>
      <c r="T24" s="76"/>
      <c r="U24" s="69"/>
      <c r="V24" s="69"/>
      <c r="W24" s="69"/>
      <c r="X24" s="69"/>
      <c r="Y24" s="69"/>
      <c r="Z24" s="70"/>
      <c r="AA24" s="274"/>
      <c r="AB24" s="275"/>
      <c r="AC24" s="77"/>
      <c r="AD24" s="75"/>
      <c r="AE24" s="75"/>
      <c r="AF24" s="274"/>
      <c r="AG24" s="276"/>
      <c r="AH24" s="277"/>
      <c r="AI24" s="75" t="s">
        <v>201</v>
      </c>
      <c r="AJ24" s="84"/>
      <c r="AK24" s="84"/>
      <c r="AL24" s="85" t="s">
        <v>203</v>
      </c>
      <c r="AM24" s="2"/>
    </row>
    <row r="25" spans="1:39" ht="14.45" customHeight="1" x14ac:dyDescent="0.15">
      <c r="A25" s="2"/>
      <c r="B25" s="26"/>
      <c r="C25" s="2"/>
      <c r="D25" s="2"/>
      <c r="E25" s="282"/>
      <c r="F25" s="43"/>
      <c r="G25" s="2"/>
      <c r="H25" s="44"/>
      <c r="I25" s="44"/>
      <c r="J25" s="44"/>
      <c r="K25" s="93" t="s">
        <v>13</v>
      </c>
      <c r="L25" s="87" t="s">
        <v>215</v>
      </c>
      <c r="M25" s="87"/>
      <c r="N25" s="87"/>
      <c r="O25" s="87"/>
      <c r="P25" s="87"/>
      <c r="Q25" s="87"/>
      <c r="R25" s="87"/>
      <c r="S25" s="87"/>
      <c r="T25" s="87"/>
      <c r="U25" s="86"/>
      <c r="V25" s="86"/>
      <c r="W25" s="86"/>
      <c r="X25" s="86"/>
      <c r="Y25" s="86"/>
      <c r="Z25" s="88"/>
      <c r="AA25" s="45"/>
      <c r="AB25" s="50"/>
      <c r="AC25" s="47"/>
      <c r="AD25" s="45"/>
      <c r="AE25" s="45"/>
      <c r="AF25" s="45"/>
      <c r="AG25" s="46"/>
      <c r="AH25" s="49"/>
      <c r="AI25" s="45" t="s">
        <v>201</v>
      </c>
      <c r="AJ25" s="46"/>
      <c r="AK25" s="46"/>
      <c r="AL25" s="97" t="s">
        <v>203</v>
      </c>
      <c r="AM25" s="2"/>
    </row>
    <row r="26" spans="1:39" ht="14.45" customHeight="1" x14ac:dyDescent="0.15">
      <c r="A26" s="2"/>
      <c r="B26" s="26"/>
      <c r="C26" s="2"/>
      <c r="D26" s="2"/>
      <c r="E26" s="282"/>
      <c r="F26" s="43"/>
      <c r="G26" s="2"/>
      <c r="H26" s="95"/>
      <c r="I26" s="67" t="str">
        <f>$AC$6</f>
        <v>□</v>
      </c>
      <c r="J26" s="37"/>
      <c r="K26" s="53" t="s">
        <v>216</v>
      </c>
      <c r="L26" s="69"/>
      <c r="M26" s="69"/>
      <c r="N26" s="69"/>
      <c r="O26" s="69"/>
      <c r="P26" s="69"/>
      <c r="Q26" s="69"/>
      <c r="R26" s="69"/>
      <c r="S26" s="69"/>
      <c r="T26" s="69"/>
      <c r="U26" s="69"/>
      <c r="V26" s="69"/>
      <c r="W26" s="69"/>
      <c r="X26" s="69"/>
      <c r="Y26" s="69"/>
      <c r="Z26" s="70"/>
      <c r="AA26" s="209" t="s">
        <v>31</v>
      </c>
      <c r="AB26" s="210"/>
      <c r="AC26" s="71" t="s">
        <v>31</v>
      </c>
      <c r="AD26" s="72" t="s">
        <v>31</v>
      </c>
      <c r="AE26" s="72" t="s">
        <v>31</v>
      </c>
      <c r="AF26" s="209" t="s">
        <v>31</v>
      </c>
      <c r="AG26" s="211"/>
      <c r="AH26" s="212"/>
      <c r="AI26" s="72"/>
      <c r="AJ26" s="73"/>
      <c r="AK26" s="73"/>
      <c r="AL26" s="74"/>
      <c r="AM26" s="2"/>
    </row>
    <row r="27" spans="1:39" ht="14.45" customHeight="1" x14ac:dyDescent="0.15">
      <c r="A27" s="2"/>
      <c r="B27" s="26"/>
      <c r="C27" s="2"/>
      <c r="D27" s="2"/>
      <c r="E27" s="282"/>
      <c r="F27" s="43"/>
      <c r="G27" s="2"/>
      <c r="H27" s="37"/>
      <c r="I27" s="37"/>
      <c r="J27" s="37"/>
      <c r="K27" s="91" t="str">
        <f>IF($AP$11&gt;=4,"■","□")</f>
        <v>□</v>
      </c>
      <c r="L27" s="76" t="s">
        <v>217</v>
      </c>
      <c r="M27" s="76"/>
      <c r="N27" s="76"/>
      <c r="O27" s="76"/>
      <c r="P27" s="76"/>
      <c r="Q27" s="76"/>
      <c r="R27" s="76"/>
      <c r="S27" s="76"/>
      <c r="T27" s="76"/>
      <c r="U27" s="76"/>
      <c r="V27" s="76"/>
      <c r="W27" s="76"/>
      <c r="X27" s="76"/>
      <c r="Y27" s="76"/>
      <c r="Z27" s="92"/>
      <c r="AA27" s="75"/>
      <c r="AB27" s="98"/>
      <c r="AC27" s="77"/>
      <c r="AD27" s="75"/>
      <c r="AE27" s="75"/>
      <c r="AF27" s="75"/>
      <c r="AG27" s="84"/>
      <c r="AH27" s="99"/>
      <c r="AI27" s="75" t="s">
        <v>201</v>
      </c>
      <c r="AJ27" s="84"/>
      <c r="AK27" s="84"/>
      <c r="AL27" s="85" t="s">
        <v>203</v>
      </c>
      <c r="AM27" s="2"/>
    </row>
    <row r="28" spans="1:39" ht="14.45" customHeight="1" x14ac:dyDescent="0.15">
      <c r="A28" s="2"/>
      <c r="B28" s="26"/>
      <c r="C28" s="2"/>
      <c r="D28" s="2"/>
      <c r="E28" s="282"/>
      <c r="F28" s="43"/>
      <c r="G28" s="2"/>
      <c r="H28" s="78"/>
      <c r="I28" s="78"/>
      <c r="J28" s="78"/>
      <c r="K28" s="254" t="s">
        <v>218</v>
      </c>
      <c r="L28" s="255"/>
      <c r="M28" s="255"/>
      <c r="N28" s="255"/>
      <c r="O28" s="255"/>
      <c r="P28" s="255"/>
      <c r="Q28" s="255"/>
      <c r="R28" s="255"/>
      <c r="S28" s="255"/>
      <c r="T28" s="255"/>
      <c r="U28" s="255"/>
      <c r="V28" s="255"/>
      <c r="W28" s="255"/>
      <c r="X28" s="255"/>
      <c r="Y28" s="255"/>
      <c r="Z28" s="256"/>
      <c r="AA28" s="38"/>
      <c r="AB28" s="83"/>
      <c r="AC28" s="40"/>
      <c r="AD28" s="38"/>
      <c r="AE28" s="38"/>
      <c r="AF28" s="38"/>
      <c r="AG28" s="39"/>
      <c r="AH28" s="41"/>
      <c r="AI28" s="38"/>
      <c r="AJ28" s="39"/>
      <c r="AK28" s="39"/>
      <c r="AL28" s="42"/>
      <c r="AM28" s="2"/>
    </row>
    <row r="29" spans="1:39" ht="14.45" customHeight="1" x14ac:dyDescent="0.15">
      <c r="A29" s="2"/>
      <c r="B29" s="26"/>
      <c r="C29" s="2"/>
      <c r="D29" s="2"/>
      <c r="E29" s="282"/>
      <c r="F29" s="43"/>
      <c r="G29" s="2"/>
      <c r="H29" s="100"/>
      <c r="I29" s="100"/>
      <c r="J29" s="100"/>
      <c r="K29" s="273"/>
      <c r="L29" s="271"/>
      <c r="M29" s="271"/>
      <c r="N29" s="271"/>
      <c r="O29" s="271"/>
      <c r="P29" s="271"/>
      <c r="Q29" s="271"/>
      <c r="R29" s="271"/>
      <c r="S29" s="271"/>
      <c r="T29" s="271"/>
      <c r="U29" s="271"/>
      <c r="V29" s="271"/>
      <c r="W29" s="271"/>
      <c r="X29" s="271"/>
      <c r="Y29" s="271"/>
      <c r="Z29" s="272"/>
      <c r="AA29" s="17"/>
      <c r="AB29" s="101"/>
      <c r="AC29" s="102"/>
      <c r="AD29" s="17"/>
      <c r="AE29" s="17"/>
      <c r="AF29" s="17"/>
      <c r="AG29" s="18"/>
      <c r="AH29" s="19"/>
      <c r="AI29" s="17"/>
      <c r="AJ29" s="18"/>
      <c r="AK29" s="18"/>
      <c r="AL29" s="103"/>
      <c r="AM29" s="2"/>
    </row>
    <row r="30" spans="1:39" ht="14.45" customHeight="1" x14ac:dyDescent="0.15">
      <c r="A30" s="2"/>
      <c r="B30" s="26"/>
      <c r="C30" s="2"/>
      <c r="D30" s="2"/>
      <c r="E30" s="282"/>
      <c r="F30" s="43"/>
      <c r="G30" s="2"/>
      <c r="H30" s="95"/>
      <c r="I30" s="67" t="str">
        <f>$AC$6</f>
        <v>□</v>
      </c>
      <c r="J30" s="37"/>
      <c r="K30" s="54" t="s">
        <v>219</v>
      </c>
      <c r="L30" s="53"/>
      <c r="M30" s="53"/>
      <c r="N30" s="53"/>
      <c r="O30" s="53"/>
      <c r="P30" s="53"/>
      <c r="Q30" s="53"/>
      <c r="R30" s="53"/>
      <c r="S30" s="53"/>
      <c r="T30" s="53"/>
      <c r="U30" s="53"/>
      <c r="V30" s="53"/>
      <c r="W30" s="53"/>
      <c r="X30" s="53"/>
      <c r="Y30" s="53"/>
      <c r="Z30" s="96"/>
      <c r="AA30" s="209" t="s">
        <v>31</v>
      </c>
      <c r="AB30" s="210"/>
      <c r="AC30" s="71" t="s">
        <v>31</v>
      </c>
      <c r="AD30" s="72" t="s">
        <v>31</v>
      </c>
      <c r="AE30" s="72" t="s">
        <v>31</v>
      </c>
      <c r="AF30" s="209" t="s">
        <v>31</v>
      </c>
      <c r="AG30" s="211"/>
      <c r="AH30" s="212"/>
      <c r="AI30" s="58"/>
      <c r="AJ30" s="59"/>
      <c r="AK30" s="59"/>
      <c r="AL30" s="60"/>
      <c r="AM30" s="2"/>
    </row>
    <row r="31" spans="1:39" ht="14.45" customHeight="1" x14ac:dyDescent="0.15">
      <c r="A31" s="2"/>
      <c r="B31" s="26"/>
      <c r="C31" s="2"/>
      <c r="D31" s="2"/>
      <c r="E31" s="282"/>
      <c r="F31" s="43"/>
      <c r="G31" s="2"/>
      <c r="H31" s="44"/>
      <c r="I31" s="44"/>
      <c r="J31" s="44"/>
      <c r="K31" s="93" t="str">
        <f>IF($AP$11&gt;=4,"■","□")</f>
        <v>□</v>
      </c>
      <c r="L31" s="87" t="s">
        <v>220</v>
      </c>
      <c r="M31" s="86"/>
      <c r="N31" s="86"/>
      <c r="O31" s="86"/>
      <c r="P31" s="86"/>
      <c r="Q31" s="86"/>
      <c r="R31" s="86"/>
      <c r="S31" s="86"/>
      <c r="T31" s="86"/>
      <c r="U31" s="86"/>
      <c r="V31" s="86"/>
      <c r="W31" s="86"/>
      <c r="X31" s="86"/>
      <c r="Y31" s="86"/>
      <c r="Z31" s="88"/>
      <c r="AA31" s="45"/>
      <c r="AB31" s="50"/>
      <c r="AC31" s="47"/>
      <c r="AD31" s="45"/>
      <c r="AE31" s="45"/>
      <c r="AF31" s="45"/>
      <c r="AG31" s="46"/>
      <c r="AH31" s="49"/>
      <c r="AI31" s="45" t="s">
        <v>201</v>
      </c>
      <c r="AJ31" s="46"/>
      <c r="AK31" s="46"/>
      <c r="AL31" s="97" t="s">
        <v>203</v>
      </c>
      <c r="AM31" s="2"/>
    </row>
    <row r="32" spans="1:39" ht="14.45" customHeight="1" x14ac:dyDescent="0.15">
      <c r="A32" s="2"/>
      <c r="B32" s="26"/>
      <c r="C32" s="2"/>
      <c r="D32" s="2"/>
      <c r="E32" s="282"/>
      <c r="F32" s="43"/>
      <c r="G32" s="2"/>
      <c r="H32" s="95"/>
      <c r="I32" s="67" t="str">
        <f>$AC$6</f>
        <v>□</v>
      </c>
      <c r="J32" s="95"/>
      <c r="K32" s="53" t="s">
        <v>319</v>
      </c>
      <c r="L32" s="53"/>
      <c r="M32" s="53"/>
      <c r="N32" s="53"/>
      <c r="O32" s="53"/>
      <c r="P32" s="53"/>
      <c r="Q32" s="53"/>
      <c r="R32" s="53"/>
      <c r="S32" s="53"/>
      <c r="T32" s="53"/>
      <c r="U32" s="53"/>
      <c r="V32" s="53"/>
      <c r="W32" s="53"/>
      <c r="X32" s="53"/>
      <c r="Y32" s="53"/>
      <c r="Z32" s="96"/>
      <c r="AA32" s="209" t="s">
        <v>31</v>
      </c>
      <c r="AB32" s="210"/>
      <c r="AC32" s="71" t="s">
        <v>31</v>
      </c>
      <c r="AD32" s="72" t="s">
        <v>31</v>
      </c>
      <c r="AE32" s="72" t="s">
        <v>31</v>
      </c>
      <c r="AF32" s="209" t="s">
        <v>31</v>
      </c>
      <c r="AG32" s="211"/>
      <c r="AH32" s="212"/>
      <c r="AI32" s="58"/>
      <c r="AJ32" s="59"/>
      <c r="AK32" s="59"/>
      <c r="AL32" s="60"/>
      <c r="AM32" s="2"/>
    </row>
    <row r="33" spans="1:39" ht="14.45" customHeight="1" x14ac:dyDescent="0.15">
      <c r="A33" s="2"/>
      <c r="B33" s="26"/>
      <c r="C33" s="2"/>
      <c r="D33" s="2"/>
      <c r="E33" s="282"/>
      <c r="F33" s="43"/>
      <c r="G33" s="2"/>
      <c r="H33" s="44"/>
      <c r="I33" s="44"/>
      <c r="J33" s="44"/>
      <c r="K33" s="93" t="s">
        <v>13</v>
      </c>
      <c r="L33" s="87" t="s">
        <v>221</v>
      </c>
      <c r="M33" s="86"/>
      <c r="N33" s="86"/>
      <c r="O33" s="86"/>
      <c r="P33" s="86"/>
      <c r="Q33" s="86"/>
      <c r="R33" s="86"/>
      <c r="S33" s="86"/>
      <c r="T33" s="86"/>
      <c r="U33" s="86"/>
      <c r="V33" s="86"/>
      <c r="W33" s="86"/>
      <c r="X33" s="86"/>
      <c r="Y33" s="86"/>
      <c r="Z33" s="88"/>
      <c r="AA33" s="45"/>
      <c r="AB33" s="50"/>
      <c r="AC33" s="47"/>
      <c r="AD33" s="45"/>
      <c r="AE33" s="45"/>
      <c r="AF33" s="45"/>
      <c r="AG33" s="46"/>
      <c r="AH33" s="49"/>
      <c r="AI33" s="45" t="s">
        <v>201</v>
      </c>
      <c r="AJ33" s="46"/>
      <c r="AK33" s="46"/>
      <c r="AL33" s="97" t="s">
        <v>203</v>
      </c>
      <c r="AM33" s="2"/>
    </row>
    <row r="34" spans="1:39" ht="14.45" customHeight="1" x14ac:dyDescent="0.15">
      <c r="A34" s="2"/>
      <c r="B34" s="26"/>
      <c r="C34" s="2"/>
      <c r="D34" s="2"/>
      <c r="E34" s="282"/>
      <c r="F34" s="43"/>
      <c r="G34" s="2"/>
      <c r="H34" s="67" t="str">
        <f>$AC$5</f>
        <v>□</v>
      </c>
      <c r="I34" s="95"/>
      <c r="J34" s="95"/>
      <c r="K34" s="53" t="s">
        <v>222</v>
      </c>
      <c r="L34" s="53"/>
      <c r="M34" s="53"/>
      <c r="N34" s="53"/>
      <c r="O34" s="53"/>
      <c r="P34" s="53"/>
      <c r="Q34" s="53"/>
      <c r="R34" s="53"/>
      <c r="S34" s="53"/>
      <c r="T34" s="53"/>
      <c r="U34" s="53"/>
      <c r="V34" s="53"/>
      <c r="W34" s="53"/>
      <c r="X34" s="53"/>
      <c r="Y34" s="53"/>
      <c r="Z34" s="96"/>
      <c r="AA34" s="209" t="s">
        <v>31</v>
      </c>
      <c r="AB34" s="210"/>
      <c r="AC34" s="71" t="s">
        <v>31</v>
      </c>
      <c r="AD34" s="72" t="s">
        <v>31</v>
      </c>
      <c r="AE34" s="72" t="s">
        <v>31</v>
      </c>
      <c r="AF34" s="209" t="s">
        <v>31</v>
      </c>
      <c r="AG34" s="211"/>
      <c r="AH34" s="212"/>
      <c r="AI34" s="58"/>
      <c r="AJ34" s="59"/>
      <c r="AK34" s="59"/>
      <c r="AL34" s="60"/>
      <c r="AM34" s="2"/>
    </row>
    <row r="35" spans="1:39" ht="14.45" customHeight="1" x14ac:dyDescent="0.15">
      <c r="A35" s="2"/>
      <c r="B35" s="26"/>
      <c r="C35" s="2"/>
      <c r="D35" s="2"/>
      <c r="E35" s="282"/>
      <c r="F35" s="43"/>
      <c r="G35" s="2"/>
      <c r="H35" s="95"/>
      <c r="I35" s="95"/>
      <c r="J35" s="95"/>
      <c r="K35" s="91" t="str">
        <f>IF($AP$11=3,"■","□")</f>
        <v>□</v>
      </c>
      <c r="L35" s="54" t="s">
        <v>223</v>
      </c>
      <c r="M35" s="53"/>
      <c r="N35" s="53"/>
      <c r="O35" s="53"/>
      <c r="P35" s="53"/>
      <c r="Q35" s="53"/>
      <c r="R35" s="53"/>
      <c r="S35" s="53"/>
      <c r="T35" s="53"/>
      <c r="U35" s="53"/>
      <c r="V35" s="53"/>
      <c r="W35" s="53"/>
      <c r="X35" s="53"/>
      <c r="Y35" s="53"/>
      <c r="Z35" s="96"/>
      <c r="AA35" s="58"/>
      <c r="AB35" s="104"/>
      <c r="AC35" s="57"/>
      <c r="AD35" s="58"/>
      <c r="AE35" s="58"/>
      <c r="AF35" s="58"/>
      <c r="AG35" s="59"/>
      <c r="AH35" s="105"/>
      <c r="AI35" s="75" t="s">
        <v>201</v>
      </c>
      <c r="AJ35" s="84"/>
      <c r="AK35" s="84"/>
      <c r="AL35" s="85" t="s">
        <v>203</v>
      </c>
      <c r="AM35" s="2"/>
    </row>
    <row r="36" spans="1:39" ht="14.45" customHeight="1" x14ac:dyDescent="0.15">
      <c r="A36" s="2"/>
      <c r="B36" s="26"/>
      <c r="C36" s="2"/>
      <c r="D36" s="2"/>
      <c r="E36" s="282"/>
      <c r="F36" s="43"/>
      <c r="G36" s="2"/>
      <c r="H36" s="95"/>
      <c r="I36" s="95"/>
      <c r="J36" s="95"/>
      <c r="K36" s="91" t="str">
        <f>IF($AP$11=4,"■","□")</f>
        <v>□</v>
      </c>
      <c r="L36" s="54" t="s">
        <v>224</v>
      </c>
      <c r="M36" s="53"/>
      <c r="N36" s="53"/>
      <c r="O36" s="53"/>
      <c r="P36" s="53"/>
      <c r="Q36" s="53"/>
      <c r="R36" s="53"/>
      <c r="S36" s="53"/>
      <c r="T36" s="53"/>
      <c r="U36" s="53"/>
      <c r="V36" s="53"/>
      <c r="W36" s="53"/>
      <c r="X36" s="53"/>
      <c r="Y36" s="53"/>
      <c r="Z36" s="96"/>
      <c r="AA36" s="58"/>
      <c r="AB36" s="104"/>
      <c r="AC36" s="57"/>
      <c r="AD36" s="58"/>
      <c r="AE36" s="58"/>
      <c r="AF36" s="58"/>
      <c r="AG36" s="59"/>
      <c r="AH36" s="105"/>
      <c r="AI36" s="58"/>
      <c r="AJ36" s="59"/>
      <c r="AK36" s="59"/>
      <c r="AL36" s="60"/>
      <c r="AM36" s="2"/>
    </row>
    <row r="37" spans="1:39" ht="14.45" customHeight="1" x14ac:dyDescent="0.15">
      <c r="A37" s="2"/>
      <c r="B37" s="26"/>
      <c r="C37" s="2"/>
      <c r="D37" s="2"/>
      <c r="E37" s="282"/>
      <c r="F37" s="43"/>
      <c r="G37" s="2"/>
      <c r="H37" s="44"/>
      <c r="I37" s="44"/>
      <c r="J37" s="44"/>
      <c r="K37" s="93" t="str">
        <f>IF($AP$11=5,"■","□")</f>
        <v>□</v>
      </c>
      <c r="L37" s="87" t="s">
        <v>225</v>
      </c>
      <c r="M37" s="86"/>
      <c r="N37" s="86"/>
      <c r="O37" s="86"/>
      <c r="P37" s="86"/>
      <c r="Q37" s="86"/>
      <c r="R37" s="86"/>
      <c r="S37" s="86"/>
      <c r="T37" s="86"/>
      <c r="U37" s="86"/>
      <c r="V37" s="86"/>
      <c r="W37" s="86"/>
      <c r="X37" s="86"/>
      <c r="Y37" s="86"/>
      <c r="Z37" s="88"/>
      <c r="AA37" s="45"/>
      <c r="AB37" s="50"/>
      <c r="AC37" s="47"/>
      <c r="AD37" s="45"/>
      <c r="AE37" s="45"/>
      <c r="AF37" s="45"/>
      <c r="AG37" s="46"/>
      <c r="AH37" s="49"/>
      <c r="AI37" s="45"/>
      <c r="AJ37" s="46"/>
      <c r="AK37" s="46"/>
      <c r="AL37" s="97"/>
      <c r="AM37" s="2"/>
    </row>
    <row r="38" spans="1:39" ht="14.45" customHeight="1" x14ac:dyDescent="0.15">
      <c r="A38" s="2"/>
      <c r="B38" s="26"/>
      <c r="C38" s="2"/>
      <c r="D38" s="2"/>
      <c r="E38" s="282"/>
      <c r="F38" s="43"/>
      <c r="G38" s="2"/>
      <c r="H38" s="67" t="str">
        <f>$AC$5</f>
        <v>□</v>
      </c>
      <c r="I38" s="95"/>
      <c r="J38" s="95"/>
      <c r="K38" s="53" t="str">
        <f>"バルコニーの出入口の段差"&amp;IF(AP11=3,AQ38,"")</f>
        <v>バルコニーの出入口の段差</v>
      </c>
      <c r="L38" s="53"/>
      <c r="M38" s="53"/>
      <c r="N38" s="53"/>
      <c r="O38" s="53"/>
      <c r="P38" s="53"/>
      <c r="Q38" s="53"/>
      <c r="R38" s="53"/>
      <c r="S38" s="53"/>
      <c r="T38" s="53"/>
      <c r="U38" s="53"/>
      <c r="V38" s="53"/>
      <c r="W38" s="53"/>
      <c r="X38" s="53"/>
      <c r="Y38" s="53"/>
      <c r="Z38" s="96"/>
      <c r="AA38" s="209" t="s">
        <v>31</v>
      </c>
      <c r="AB38" s="210"/>
      <c r="AC38" s="71" t="s">
        <v>31</v>
      </c>
      <c r="AD38" s="72" t="s">
        <v>31</v>
      </c>
      <c r="AE38" s="72" t="s">
        <v>31</v>
      </c>
      <c r="AF38" s="209" t="s">
        <v>31</v>
      </c>
      <c r="AG38" s="211"/>
      <c r="AH38" s="212"/>
      <c r="AI38" s="58"/>
      <c r="AJ38" s="59"/>
      <c r="AK38" s="59"/>
      <c r="AL38" s="60"/>
      <c r="AM38" s="2"/>
    </row>
    <row r="39" spans="1:39" ht="14.45" customHeight="1" x14ac:dyDescent="0.15">
      <c r="A39" s="2"/>
      <c r="B39" s="26"/>
      <c r="C39" s="2"/>
      <c r="D39" s="2"/>
      <c r="E39" s="282"/>
      <c r="F39" s="43"/>
      <c r="G39" s="2"/>
      <c r="H39" s="95"/>
      <c r="I39" s="95"/>
      <c r="J39" s="95"/>
      <c r="K39" s="91" t="s">
        <v>226</v>
      </c>
      <c r="L39" s="173" t="s">
        <v>227</v>
      </c>
      <c r="M39" s="53"/>
      <c r="N39" s="53"/>
      <c r="O39" s="53"/>
      <c r="P39" s="53"/>
      <c r="Q39" s="53"/>
      <c r="R39" s="53"/>
      <c r="S39" s="53"/>
      <c r="T39" s="53"/>
      <c r="U39" s="53"/>
      <c r="V39" s="53"/>
      <c r="W39" s="53"/>
      <c r="X39" s="53"/>
      <c r="Y39" s="53"/>
      <c r="Z39" s="96"/>
      <c r="AA39" s="58"/>
      <c r="AB39" s="104"/>
      <c r="AC39" s="57"/>
      <c r="AD39" s="58"/>
      <c r="AE39" s="58"/>
      <c r="AF39" s="58"/>
      <c r="AG39" s="59"/>
      <c r="AH39" s="105"/>
      <c r="AI39" s="75" t="s">
        <v>201</v>
      </c>
      <c r="AJ39" s="84"/>
      <c r="AK39" s="84"/>
      <c r="AL39" s="85" t="s">
        <v>203</v>
      </c>
      <c r="AM39" s="2"/>
    </row>
    <row r="40" spans="1:39" ht="14.45" customHeight="1" x14ac:dyDescent="0.15">
      <c r="A40" s="2"/>
      <c r="B40" s="26"/>
      <c r="C40" s="2"/>
      <c r="D40" s="2"/>
      <c r="E40" s="282"/>
      <c r="F40" s="43"/>
      <c r="G40" s="2"/>
      <c r="H40" s="95"/>
      <c r="I40" s="95"/>
      <c r="J40" s="95"/>
      <c r="K40" s="91" t="str">
        <f>IF($AP$11&lt;=4,"■","□")</f>
        <v>■</v>
      </c>
      <c r="L40" s="54" t="str">
        <f>"250mm以下の単純段差＋手すり"&amp;IF($AP$11=3,AQ40,"")</f>
        <v>250mm以下の単純段差＋手すり</v>
      </c>
      <c r="M40" s="53"/>
      <c r="N40" s="53"/>
      <c r="O40" s="53"/>
      <c r="P40" s="53"/>
      <c r="Q40" s="53"/>
      <c r="R40" s="53"/>
      <c r="S40" s="53"/>
      <c r="T40" s="53"/>
      <c r="U40" s="53"/>
      <c r="V40" s="53"/>
      <c r="W40" s="53"/>
      <c r="X40" s="53"/>
      <c r="Y40" s="53"/>
      <c r="Z40" s="96"/>
      <c r="AA40" s="58"/>
      <c r="AB40" s="104"/>
      <c r="AC40" s="57"/>
      <c r="AD40" s="58"/>
      <c r="AE40" s="58"/>
      <c r="AF40" s="58"/>
      <c r="AG40" s="59"/>
      <c r="AH40" s="105"/>
      <c r="AI40" s="58"/>
      <c r="AJ40" s="59"/>
      <c r="AK40" s="59"/>
      <c r="AL40" s="60"/>
      <c r="AM40" s="2"/>
    </row>
    <row r="41" spans="1:39" ht="14.45" customHeight="1" x14ac:dyDescent="0.15">
      <c r="A41" s="2"/>
      <c r="B41" s="26"/>
      <c r="C41" s="2"/>
      <c r="D41" s="2"/>
      <c r="E41" s="282"/>
      <c r="F41" s="43"/>
      <c r="G41" s="2"/>
      <c r="H41" s="78"/>
      <c r="I41" s="78"/>
      <c r="J41" s="78"/>
      <c r="K41" s="106" t="str">
        <f>IF($AP$11&lt;=4,"■","□")</f>
        <v>■</v>
      </c>
      <c r="L41" s="255" t="str">
        <f>"180mm（踏み段（注４）が有の場合：屋内180mm、屋外360mm）以下のまたぎ段差＋手すり"&amp;IF($AP$11=3,AQ40,"")</f>
        <v>180mm（踏み段（注４）が有の場合：屋内180mm、屋外360mm）以下のまたぎ段差＋手すり</v>
      </c>
      <c r="M41" s="255"/>
      <c r="N41" s="255"/>
      <c r="O41" s="255"/>
      <c r="P41" s="255"/>
      <c r="Q41" s="255"/>
      <c r="R41" s="255"/>
      <c r="S41" s="255"/>
      <c r="T41" s="255"/>
      <c r="U41" s="255"/>
      <c r="V41" s="255"/>
      <c r="W41" s="255"/>
      <c r="X41" s="255"/>
      <c r="Y41" s="255"/>
      <c r="Z41" s="256"/>
      <c r="AA41" s="38"/>
      <c r="AB41" s="83"/>
      <c r="AC41" s="40"/>
      <c r="AD41" s="38"/>
      <c r="AE41" s="38"/>
      <c r="AF41" s="38"/>
      <c r="AG41" s="39"/>
      <c r="AH41" s="41"/>
      <c r="AI41" s="38"/>
      <c r="AJ41" s="39"/>
      <c r="AK41" s="39"/>
      <c r="AL41" s="42"/>
      <c r="AM41" s="2"/>
    </row>
    <row r="42" spans="1:39" ht="14.45" customHeight="1" x14ac:dyDescent="0.15">
      <c r="A42" s="2"/>
      <c r="B42" s="26"/>
      <c r="C42" s="2"/>
      <c r="D42" s="2"/>
      <c r="E42" s="282"/>
      <c r="F42" s="43"/>
      <c r="G42" s="2"/>
      <c r="H42" s="100"/>
      <c r="I42" s="100"/>
      <c r="J42" s="100"/>
      <c r="K42" s="14"/>
      <c r="L42" s="271"/>
      <c r="M42" s="271"/>
      <c r="N42" s="271"/>
      <c r="O42" s="271"/>
      <c r="P42" s="271"/>
      <c r="Q42" s="271"/>
      <c r="R42" s="271"/>
      <c r="S42" s="271"/>
      <c r="T42" s="271"/>
      <c r="U42" s="271"/>
      <c r="V42" s="271"/>
      <c r="W42" s="271"/>
      <c r="X42" s="271"/>
      <c r="Y42" s="271"/>
      <c r="Z42" s="272"/>
      <c r="AA42" s="17"/>
      <c r="AB42" s="101"/>
      <c r="AC42" s="102"/>
      <c r="AD42" s="17"/>
      <c r="AE42" s="17"/>
      <c r="AF42" s="17"/>
      <c r="AG42" s="18"/>
      <c r="AH42" s="19"/>
      <c r="AI42" s="17"/>
      <c r="AJ42" s="18"/>
      <c r="AK42" s="18"/>
      <c r="AL42" s="103"/>
      <c r="AM42" s="2"/>
    </row>
    <row r="43" spans="1:39" ht="14.45" customHeight="1" x14ac:dyDescent="0.15">
      <c r="A43" s="2"/>
      <c r="B43" s="26"/>
      <c r="C43" s="2"/>
      <c r="D43" s="2"/>
      <c r="E43" s="282"/>
      <c r="F43" s="43"/>
      <c r="G43" s="2"/>
      <c r="H43" s="95"/>
      <c r="I43" s="67" t="str">
        <f>$AC$6</f>
        <v>□</v>
      </c>
      <c r="J43" s="95"/>
      <c r="K43" s="53" t="s">
        <v>228</v>
      </c>
      <c r="L43" s="53"/>
      <c r="M43" s="53"/>
      <c r="N43" s="53"/>
      <c r="O43" s="53"/>
      <c r="P43" s="53"/>
      <c r="Q43" s="53"/>
      <c r="R43" s="53"/>
      <c r="S43" s="53"/>
      <c r="T43" s="53"/>
      <c r="U43" s="53"/>
      <c r="V43" s="53"/>
      <c r="W43" s="53"/>
      <c r="X43" s="53"/>
      <c r="Y43" s="53"/>
      <c r="Z43" s="96"/>
      <c r="AA43" s="209" t="s">
        <v>31</v>
      </c>
      <c r="AB43" s="210"/>
      <c r="AC43" s="71" t="s">
        <v>31</v>
      </c>
      <c r="AD43" s="72" t="s">
        <v>31</v>
      </c>
      <c r="AE43" s="72" t="s">
        <v>31</v>
      </c>
      <c r="AF43" s="209" t="s">
        <v>31</v>
      </c>
      <c r="AG43" s="211"/>
      <c r="AH43" s="212"/>
      <c r="AI43" s="58"/>
      <c r="AJ43" s="59"/>
      <c r="AK43" s="59"/>
      <c r="AL43" s="60"/>
      <c r="AM43" s="2"/>
    </row>
    <row r="44" spans="1:39" ht="14.45" customHeight="1" x14ac:dyDescent="0.15">
      <c r="A44" s="2"/>
      <c r="B44" s="26"/>
      <c r="C44" s="2"/>
      <c r="D44" s="2"/>
      <c r="E44" s="270"/>
      <c r="F44" s="43"/>
      <c r="G44" s="2"/>
      <c r="H44" s="44"/>
      <c r="I44" s="44"/>
      <c r="J44" s="44"/>
      <c r="K44" s="93" t="s">
        <v>226</v>
      </c>
      <c r="L44" s="172" t="s">
        <v>229</v>
      </c>
      <c r="M44" s="86"/>
      <c r="N44" s="86"/>
      <c r="O44" s="86"/>
      <c r="P44" s="86"/>
      <c r="Q44" s="86"/>
      <c r="R44" s="86"/>
      <c r="S44" s="86"/>
      <c r="T44" s="86"/>
      <c r="U44" s="86"/>
      <c r="V44" s="86"/>
      <c r="W44" s="86"/>
      <c r="X44" s="86"/>
      <c r="Y44" s="86"/>
      <c r="Z44" s="88"/>
      <c r="AA44" s="45"/>
      <c r="AB44" s="50"/>
      <c r="AC44" s="47"/>
      <c r="AD44" s="45"/>
      <c r="AE44" s="45"/>
      <c r="AF44" s="45"/>
      <c r="AG44" s="46"/>
      <c r="AH44" s="49"/>
      <c r="AI44" s="45" t="s">
        <v>201</v>
      </c>
      <c r="AJ44" s="46"/>
      <c r="AK44" s="46"/>
      <c r="AL44" s="97" t="s">
        <v>203</v>
      </c>
      <c r="AM44" s="2"/>
    </row>
    <row r="45" spans="1:39" ht="14.45" customHeight="1" x14ac:dyDescent="0.15">
      <c r="A45" s="2"/>
      <c r="B45" s="26"/>
      <c r="C45" s="2"/>
      <c r="D45" s="2"/>
      <c r="E45" s="269" t="s">
        <v>230</v>
      </c>
      <c r="F45" s="2"/>
      <c r="G45" s="2"/>
      <c r="H45" s="95"/>
      <c r="I45" s="67" t="str">
        <f>$AC$6</f>
        <v>□</v>
      </c>
      <c r="J45" s="95"/>
      <c r="K45" s="53" t="s">
        <v>231</v>
      </c>
      <c r="L45" s="53"/>
      <c r="M45" s="53"/>
      <c r="N45" s="53"/>
      <c r="O45" s="53"/>
      <c r="P45" s="53"/>
      <c r="Q45" s="53"/>
      <c r="R45" s="53"/>
      <c r="S45" s="53"/>
      <c r="T45" s="53"/>
      <c r="U45" s="53"/>
      <c r="V45" s="53"/>
      <c r="W45" s="53"/>
      <c r="X45" s="53"/>
      <c r="Y45" s="53"/>
      <c r="Z45" s="96"/>
      <c r="AA45" s="209" t="s">
        <v>31</v>
      </c>
      <c r="AB45" s="210"/>
      <c r="AC45" s="71" t="s">
        <v>31</v>
      </c>
      <c r="AD45" s="72" t="s">
        <v>31</v>
      </c>
      <c r="AE45" s="72" t="s">
        <v>31</v>
      </c>
      <c r="AF45" s="209" t="s">
        <v>31</v>
      </c>
      <c r="AG45" s="211"/>
      <c r="AH45" s="212"/>
      <c r="AI45" s="58"/>
      <c r="AJ45" s="59"/>
      <c r="AK45" s="59"/>
      <c r="AL45" s="60"/>
      <c r="AM45" s="2"/>
    </row>
    <row r="46" spans="1:39" ht="14.45" customHeight="1" x14ac:dyDescent="0.15">
      <c r="A46" s="2"/>
      <c r="B46" s="66"/>
      <c r="C46" s="15"/>
      <c r="D46" s="15"/>
      <c r="E46" s="270"/>
      <c r="F46" s="15"/>
      <c r="G46" s="15"/>
      <c r="H46" s="100"/>
      <c r="I46" s="100"/>
      <c r="J46" s="44"/>
      <c r="K46" s="93" t="s">
        <v>226</v>
      </c>
      <c r="L46" s="172" t="s">
        <v>232</v>
      </c>
      <c r="M46" s="86"/>
      <c r="N46" s="86"/>
      <c r="O46" s="86"/>
      <c r="P46" s="86"/>
      <c r="Q46" s="86"/>
      <c r="R46" s="86"/>
      <c r="S46" s="86"/>
      <c r="T46" s="86"/>
      <c r="U46" s="86"/>
      <c r="V46" s="86"/>
      <c r="W46" s="86"/>
      <c r="X46" s="86"/>
      <c r="Y46" s="86"/>
      <c r="Z46" s="88"/>
      <c r="AA46" s="45"/>
      <c r="AB46" s="50"/>
      <c r="AC46" s="47"/>
      <c r="AD46" s="45"/>
      <c r="AE46" s="45"/>
      <c r="AF46" s="45"/>
      <c r="AG46" s="46"/>
      <c r="AH46" s="49"/>
      <c r="AI46" s="45" t="s">
        <v>201</v>
      </c>
      <c r="AJ46" s="46"/>
      <c r="AK46" s="46"/>
      <c r="AL46" s="97" t="s">
        <v>203</v>
      </c>
      <c r="AM46" s="2"/>
    </row>
    <row r="47" spans="1:39" ht="14.45" customHeight="1" x14ac:dyDescent="0.15">
      <c r="A47" s="2"/>
      <c r="B47" s="26" t="s">
        <v>233</v>
      </c>
      <c r="C47" s="2"/>
      <c r="D47" s="2"/>
      <c r="E47" s="107"/>
      <c r="F47" s="156" t="s">
        <v>6</v>
      </c>
      <c r="G47" s="2" t="s">
        <v>29</v>
      </c>
      <c r="H47" s="95"/>
      <c r="I47" s="67" t="str">
        <f>$AC$6</f>
        <v>□</v>
      </c>
      <c r="J47" s="95"/>
      <c r="K47" s="53" t="s">
        <v>234</v>
      </c>
      <c r="L47" s="53"/>
      <c r="M47" s="53"/>
      <c r="N47" s="53"/>
      <c r="O47" s="53"/>
      <c r="P47" s="53"/>
      <c r="Q47" s="53"/>
      <c r="R47" s="53"/>
      <c r="S47" s="53"/>
      <c r="T47" s="53"/>
      <c r="U47" s="53"/>
      <c r="V47" s="53"/>
      <c r="W47" s="53"/>
      <c r="X47" s="53"/>
      <c r="Y47" s="53"/>
      <c r="Z47" s="96"/>
      <c r="AA47" s="209" t="s">
        <v>31</v>
      </c>
      <c r="AB47" s="210"/>
      <c r="AC47" s="71" t="s">
        <v>31</v>
      </c>
      <c r="AD47" s="72" t="s">
        <v>31</v>
      </c>
      <c r="AE47" s="72" t="s">
        <v>31</v>
      </c>
      <c r="AF47" s="209" t="s">
        <v>31</v>
      </c>
      <c r="AG47" s="211"/>
      <c r="AH47" s="212"/>
      <c r="AI47" s="58"/>
      <c r="AJ47" s="59"/>
      <c r="AK47" s="59"/>
      <c r="AL47" s="60"/>
      <c r="AM47" s="2"/>
    </row>
    <row r="48" spans="1:39" ht="14.45" customHeight="1" x14ac:dyDescent="0.15">
      <c r="A48" s="2"/>
      <c r="B48" s="26"/>
      <c r="C48" s="2"/>
      <c r="D48" s="2"/>
      <c r="E48" s="107"/>
      <c r="F48" s="156" t="s">
        <v>6</v>
      </c>
      <c r="G48" s="2" t="s">
        <v>33</v>
      </c>
      <c r="H48" s="95"/>
      <c r="I48" s="95"/>
      <c r="J48" s="95"/>
      <c r="K48" s="91" t="str">
        <f>IF($AP$11&gt;=4,IF($AP$12=1,"□","■"),"□")</f>
        <v>□</v>
      </c>
      <c r="L48" s="54" t="s">
        <v>235</v>
      </c>
      <c r="M48" s="53"/>
      <c r="N48" s="53"/>
      <c r="O48" s="53"/>
      <c r="P48" s="53"/>
      <c r="Q48" s="53"/>
      <c r="R48" s="53"/>
      <c r="S48" s="53"/>
      <c r="T48" s="53"/>
      <c r="U48" s="53"/>
      <c r="V48" s="53"/>
      <c r="W48" s="54" t="s">
        <v>236</v>
      </c>
      <c r="X48" s="53"/>
      <c r="Y48" s="53"/>
      <c r="Z48" s="96"/>
      <c r="AA48" s="58"/>
      <c r="AB48" s="104"/>
      <c r="AC48" s="57"/>
      <c r="AD48" s="58"/>
      <c r="AE48" s="58"/>
      <c r="AF48" s="58"/>
      <c r="AG48" s="59"/>
      <c r="AH48" s="105"/>
      <c r="AI48" s="75" t="s">
        <v>201</v>
      </c>
      <c r="AJ48" s="84"/>
      <c r="AK48" s="84"/>
      <c r="AL48" s="85" t="s">
        <v>203</v>
      </c>
      <c r="AM48" s="2"/>
    </row>
    <row r="49" spans="1:39" ht="14.45" customHeight="1" x14ac:dyDescent="0.15">
      <c r="A49" s="2"/>
      <c r="B49" s="26"/>
      <c r="C49" s="2"/>
      <c r="D49" s="2"/>
      <c r="E49" s="107"/>
      <c r="F49" s="43"/>
      <c r="G49" s="2"/>
      <c r="H49" s="95"/>
      <c r="I49" s="95"/>
      <c r="J49" s="95"/>
      <c r="K49" s="91" t="str">
        <f>IF($AP$11&gt;=4,IF($AP$12=1,"■","□"),IF($AP$12=1,"□","■"))</f>
        <v>■</v>
      </c>
      <c r="L49" s="54" t="s">
        <v>237</v>
      </c>
      <c r="M49" s="53"/>
      <c r="N49" s="53"/>
      <c r="O49" s="53"/>
      <c r="P49" s="53"/>
      <c r="Q49" s="53"/>
      <c r="R49" s="53"/>
      <c r="S49" s="53"/>
      <c r="T49" s="53"/>
      <c r="U49" s="53"/>
      <c r="V49" s="53"/>
      <c r="W49" s="54" t="s">
        <v>236</v>
      </c>
      <c r="X49" s="53"/>
      <c r="Y49" s="53"/>
      <c r="Z49" s="96"/>
      <c r="AA49" s="58"/>
      <c r="AB49" s="104"/>
      <c r="AC49" s="57"/>
      <c r="AD49" s="58"/>
      <c r="AE49" s="58"/>
      <c r="AF49" s="58"/>
      <c r="AG49" s="59"/>
      <c r="AH49" s="105"/>
      <c r="AI49" s="58"/>
      <c r="AJ49" s="59"/>
      <c r="AK49" s="59"/>
      <c r="AL49" s="60"/>
      <c r="AM49" s="2"/>
    </row>
    <row r="50" spans="1:39" ht="14.45" customHeight="1" x14ac:dyDescent="0.15">
      <c r="A50" s="2"/>
      <c r="B50" s="26"/>
      <c r="C50" s="2"/>
      <c r="D50" s="2"/>
      <c r="E50" s="107"/>
      <c r="F50" s="43"/>
      <c r="G50" s="2"/>
      <c r="H50" s="44"/>
      <c r="I50" s="44"/>
      <c r="J50" s="44"/>
      <c r="K50" s="93" t="str">
        <f>IF($AP$11&gt;=4,"■",IF($AP$12=1,"□","■"))</f>
        <v>■</v>
      </c>
      <c r="L50" s="87" t="s">
        <v>238</v>
      </c>
      <c r="M50" s="86"/>
      <c r="N50" s="86"/>
      <c r="O50" s="86"/>
      <c r="P50" s="86"/>
      <c r="Q50" s="86"/>
      <c r="R50" s="86"/>
      <c r="S50" s="86"/>
      <c r="T50" s="86"/>
      <c r="U50" s="86"/>
      <c r="V50" s="86"/>
      <c r="W50" s="87" t="s">
        <v>236</v>
      </c>
      <c r="X50" s="86"/>
      <c r="Y50" s="86"/>
      <c r="Z50" s="88"/>
      <c r="AA50" s="45"/>
      <c r="AB50" s="50"/>
      <c r="AC50" s="47"/>
      <c r="AD50" s="45"/>
      <c r="AE50" s="45"/>
      <c r="AF50" s="45"/>
      <c r="AG50" s="46"/>
      <c r="AH50" s="49"/>
      <c r="AI50" s="45"/>
      <c r="AJ50" s="46"/>
      <c r="AK50" s="46"/>
      <c r="AL50" s="97"/>
      <c r="AM50" s="2"/>
    </row>
    <row r="51" spans="1:39" ht="14.45" customHeight="1" x14ac:dyDescent="0.15">
      <c r="A51" s="2"/>
      <c r="B51" s="26"/>
      <c r="C51" s="2"/>
      <c r="D51" s="2"/>
      <c r="E51" s="107"/>
      <c r="F51" s="43"/>
      <c r="G51" s="2"/>
      <c r="H51" s="95"/>
      <c r="I51" s="51" t="str">
        <f>$AC$6</f>
        <v>□</v>
      </c>
      <c r="J51" s="95"/>
      <c r="K51" s="53" t="s">
        <v>239</v>
      </c>
      <c r="L51" s="53"/>
      <c r="M51" s="53"/>
      <c r="N51" s="53"/>
      <c r="O51" s="53"/>
      <c r="P51" s="53"/>
      <c r="Q51" s="53"/>
      <c r="R51" s="53"/>
      <c r="S51" s="53"/>
      <c r="T51" s="53"/>
      <c r="U51" s="53"/>
      <c r="V51" s="53"/>
      <c r="W51" s="53"/>
      <c r="X51" s="53"/>
      <c r="Y51" s="53"/>
      <c r="Z51" s="96"/>
      <c r="AA51" s="242" t="s">
        <v>31</v>
      </c>
      <c r="AB51" s="243"/>
      <c r="AC51" s="57" t="s">
        <v>31</v>
      </c>
      <c r="AD51" s="58" t="s">
        <v>31</v>
      </c>
      <c r="AE51" s="58" t="s">
        <v>31</v>
      </c>
      <c r="AF51" s="242" t="s">
        <v>31</v>
      </c>
      <c r="AG51" s="244"/>
      <c r="AH51" s="245"/>
      <c r="AI51" s="58"/>
      <c r="AJ51" s="59"/>
      <c r="AK51" s="59"/>
      <c r="AL51" s="60"/>
      <c r="AM51" s="2"/>
    </row>
    <row r="52" spans="1:39" ht="14.45" customHeight="1" x14ac:dyDescent="0.15">
      <c r="A52" s="2"/>
      <c r="B52" s="26"/>
      <c r="C52" s="2"/>
      <c r="D52" s="2"/>
      <c r="E52" s="107"/>
      <c r="F52" s="43"/>
      <c r="G52" s="2"/>
      <c r="H52" s="95"/>
      <c r="I52" s="95"/>
      <c r="J52" s="95"/>
      <c r="K52" s="91" t="str">
        <f>IF($AP$11&gt;=4,"■",IF($AP$12=1,"□","■"))</f>
        <v>■</v>
      </c>
      <c r="L52" s="76" t="s">
        <v>240</v>
      </c>
      <c r="M52" s="53"/>
      <c r="N52" s="53"/>
      <c r="O52" s="53"/>
      <c r="P52" s="53"/>
      <c r="Q52" s="53"/>
      <c r="R52" s="53"/>
      <c r="S52" s="53"/>
      <c r="T52" s="53"/>
      <c r="U52" s="53"/>
      <c r="V52" s="53"/>
      <c r="W52" s="54" t="s">
        <v>236</v>
      </c>
      <c r="X52" s="53"/>
      <c r="Y52" s="53"/>
      <c r="Z52" s="96"/>
      <c r="AA52" s="58"/>
      <c r="AB52" s="104"/>
      <c r="AC52" s="57"/>
      <c r="AD52" s="58"/>
      <c r="AE52" s="58"/>
      <c r="AF52" s="58"/>
      <c r="AG52" s="59"/>
      <c r="AH52" s="105"/>
      <c r="AI52" s="75" t="s">
        <v>201</v>
      </c>
      <c r="AJ52" s="84"/>
      <c r="AK52" s="84"/>
      <c r="AL52" s="85" t="s">
        <v>203</v>
      </c>
      <c r="AM52" s="2"/>
    </row>
    <row r="53" spans="1:39" ht="14.45" customHeight="1" x14ac:dyDescent="0.15">
      <c r="A53" s="2"/>
      <c r="B53" s="26"/>
      <c r="C53" s="2"/>
      <c r="D53" s="2"/>
      <c r="E53" s="107"/>
      <c r="F53" s="43"/>
      <c r="G53" s="2"/>
      <c r="H53" s="44"/>
      <c r="I53" s="44"/>
      <c r="J53" s="44"/>
      <c r="K53" s="93" t="str">
        <f>IF($AP$11&gt;=4,IF($AP$12=1,"□","■"),"□")</f>
        <v>□</v>
      </c>
      <c r="L53" s="87" t="s">
        <v>241</v>
      </c>
      <c r="M53" s="86"/>
      <c r="N53" s="86"/>
      <c r="O53" s="86"/>
      <c r="P53" s="86"/>
      <c r="Q53" s="86"/>
      <c r="R53" s="86"/>
      <c r="S53" s="86"/>
      <c r="T53" s="86"/>
      <c r="U53" s="86"/>
      <c r="V53" s="86"/>
      <c r="W53" s="87" t="s">
        <v>236</v>
      </c>
      <c r="X53" s="86"/>
      <c r="Y53" s="86"/>
      <c r="Z53" s="88"/>
      <c r="AA53" s="45"/>
      <c r="AB53" s="50"/>
      <c r="AC53" s="47"/>
      <c r="AD53" s="45"/>
      <c r="AE53" s="45"/>
      <c r="AF53" s="45"/>
      <c r="AG53" s="46"/>
      <c r="AH53" s="49"/>
      <c r="AI53" s="45"/>
      <c r="AJ53" s="46"/>
      <c r="AK53" s="46"/>
      <c r="AL53" s="97"/>
      <c r="AM53" s="2"/>
    </row>
    <row r="54" spans="1:39" ht="14.45" customHeight="1" x14ac:dyDescent="0.15">
      <c r="A54" s="2"/>
      <c r="B54" s="26"/>
      <c r="C54" s="2"/>
      <c r="D54" s="2"/>
      <c r="E54" s="107"/>
      <c r="F54" s="43"/>
      <c r="G54" s="2"/>
      <c r="H54" s="95"/>
      <c r="I54" s="51" t="str">
        <f>$AC$6</f>
        <v>□</v>
      </c>
      <c r="J54" s="95"/>
      <c r="K54" s="53" t="s">
        <v>242</v>
      </c>
      <c r="L54" s="53"/>
      <c r="M54" s="53"/>
      <c r="N54" s="53"/>
      <c r="O54" s="53"/>
      <c r="P54" s="53"/>
      <c r="Q54" s="53"/>
      <c r="R54" s="53"/>
      <c r="S54" s="53"/>
      <c r="T54" s="53"/>
      <c r="U54" s="53"/>
      <c r="V54" s="53"/>
      <c r="W54" s="53"/>
      <c r="X54" s="53"/>
      <c r="Y54" s="53"/>
      <c r="Z54" s="96"/>
      <c r="AA54" s="242" t="s">
        <v>31</v>
      </c>
      <c r="AB54" s="243"/>
      <c r="AC54" s="57" t="s">
        <v>31</v>
      </c>
      <c r="AD54" s="58" t="s">
        <v>31</v>
      </c>
      <c r="AE54" s="58" t="s">
        <v>31</v>
      </c>
      <c r="AF54" s="242" t="s">
        <v>31</v>
      </c>
      <c r="AG54" s="244"/>
      <c r="AH54" s="245"/>
      <c r="AI54" s="58"/>
      <c r="AJ54" s="59"/>
      <c r="AK54" s="59"/>
      <c r="AL54" s="60"/>
      <c r="AM54" s="2"/>
    </row>
    <row r="55" spans="1:39" ht="14.45" customHeight="1" x14ac:dyDescent="0.15">
      <c r="A55" s="2"/>
      <c r="B55" s="26"/>
      <c r="C55" s="2"/>
      <c r="D55" s="2"/>
      <c r="E55" s="107"/>
      <c r="F55" s="43"/>
      <c r="G55" s="2"/>
      <c r="H55" s="95"/>
      <c r="I55" s="95"/>
      <c r="J55" s="95"/>
      <c r="K55" s="91" t="s">
        <v>13</v>
      </c>
      <c r="L55" s="54" t="s">
        <v>243</v>
      </c>
      <c r="M55" s="53"/>
      <c r="N55" s="53"/>
      <c r="O55" s="53"/>
      <c r="P55" s="53"/>
      <c r="Q55" s="53"/>
      <c r="R55" s="53"/>
      <c r="S55" s="53"/>
      <c r="T55" s="53"/>
      <c r="U55" s="53"/>
      <c r="V55" s="53"/>
      <c r="W55" s="53"/>
      <c r="X55" s="53"/>
      <c r="Y55" s="53"/>
      <c r="Z55" s="96"/>
      <c r="AA55" s="58"/>
      <c r="AB55" s="104"/>
      <c r="AC55" s="57"/>
      <c r="AD55" s="58"/>
      <c r="AE55" s="58"/>
      <c r="AF55" s="58"/>
      <c r="AG55" s="59"/>
      <c r="AH55" s="105"/>
      <c r="AI55" s="58"/>
      <c r="AJ55" s="59"/>
      <c r="AK55" s="59"/>
      <c r="AL55" s="60"/>
      <c r="AM55" s="2"/>
    </row>
    <row r="56" spans="1:39" ht="14.45" customHeight="1" x14ac:dyDescent="0.15">
      <c r="A56" s="2"/>
      <c r="B56" s="26"/>
      <c r="C56" s="2"/>
      <c r="D56" s="2"/>
      <c r="E56" s="107"/>
      <c r="F56" s="43"/>
      <c r="G56" s="2"/>
      <c r="H56" s="95"/>
      <c r="I56" s="95"/>
      <c r="J56" s="95"/>
      <c r="K56" s="91" t="str">
        <f>IF($AP$11&gt;=4,IF($AP$12=1,"□","■"),"□")</f>
        <v>□</v>
      </c>
      <c r="L56" s="54" t="s">
        <v>244</v>
      </c>
      <c r="M56" s="53"/>
      <c r="N56" s="53"/>
      <c r="O56" s="53"/>
      <c r="P56" s="53"/>
      <c r="Q56" s="53"/>
      <c r="R56" s="53"/>
      <c r="S56" s="53"/>
      <c r="T56" s="53"/>
      <c r="U56" s="53"/>
      <c r="V56" s="53"/>
      <c r="W56" s="54" t="s">
        <v>236</v>
      </c>
      <c r="X56" s="53"/>
      <c r="Y56" s="53"/>
      <c r="Z56" s="96"/>
      <c r="AA56" s="58"/>
      <c r="AB56" s="104"/>
      <c r="AC56" s="57"/>
      <c r="AD56" s="58"/>
      <c r="AE56" s="58"/>
      <c r="AF56" s="58"/>
      <c r="AG56" s="59"/>
      <c r="AH56" s="105"/>
      <c r="AI56" s="58"/>
      <c r="AJ56" s="59"/>
      <c r="AK56" s="59"/>
      <c r="AL56" s="60"/>
      <c r="AM56" s="2"/>
    </row>
    <row r="57" spans="1:39" ht="14.45" customHeight="1" x14ac:dyDescent="0.15">
      <c r="A57" s="2"/>
      <c r="B57" s="26"/>
      <c r="C57" s="2"/>
      <c r="D57" s="2"/>
      <c r="E57" s="107"/>
      <c r="F57" s="43"/>
      <c r="G57" s="2"/>
      <c r="H57" s="95"/>
      <c r="I57" s="95"/>
      <c r="J57" s="95"/>
      <c r="K57" s="91" t="str">
        <f>IF($AP$11=5,IF($AP$12=1,"□","■"),"□")</f>
        <v>□</v>
      </c>
      <c r="L57" s="54" t="s">
        <v>245</v>
      </c>
      <c r="M57" s="53"/>
      <c r="N57" s="53"/>
      <c r="O57" s="53"/>
      <c r="P57" s="53"/>
      <c r="Q57" s="53"/>
      <c r="R57" s="53"/>
      <c r="S57" s="53"/>
      <c r="T57" s="53"/>
      <c r="U57" s="53"/>
      <c r="V57" s="53"/>
      <c r="W57" s="54" t="s">
        <v>236</v>
      </c>
      <c r="X57" s="53"/>
      <c r="Y57" s="53"/>
      <c r="Z57" s="96"/>
      <c r="AA57" s="58"/>
      <c r="AB57" s="104"/>
      <c r="AC57" s="57"/>
      <c r="AD57" s="58"/>
      <c r="AE57" s="58"/>
      <c r="AF57" s="58"/>
      <c r="AG57" s="59"/>
      <c r="AH57" s="105"/>
      <c r="AI57" s="58"/>
      <c r="AJ57" s="59"/>
      <c r="AK57" s="59"/>
      <c r="AL57" s="60"/>
      <c r="AM57" s="2"/>
    </row>
    <row r="58" spans="1:39" ht="14.45" customHeight="1" x14ac:dyDescent="0.15">
      <c r="A58" s="2"/>
      <c r="B58" s="66"/>
      <c r="C58" s="15"/>
      <c r="D58" s="15"/>
      <c r="E58" s="108"/>
      <c r="F58" s="14"/>
      <c r="G58" s="15"/>
      <c r="H58" s="44"/>
      <c r="I58" s="44"/>
      <c r="J58" s="44"/>
      <c r="K58" s="93" t="str">
        <f>IF($AP$11=5,IF($AP$12=1,"□","■"),"□")</f>
        <v>□</v>
      </c>
      <c r="L58" s="87" t="s">
        <v>246</v>
      </c>
      <c r="M58" s="86"/>
      <c r="N58" s="86"/>
      <c r="O58" s="86"/>
      <c r="P58" s="86"/>
      <c r="Q58" s="86"/>
      <c r="R58" s="86"/>
      <c r="S58" s="86"/>
      <c r="T58" s="86"/>
      <c r="U58" s="86"/>
      <c r="V58" s="86"/>
      <c r="W58" s="87" t="s">
        <v>236</v>
      </c>
      <c r="X58" s="86"/>
      <c r="Y58" s="86"/>
      <c r="Z58" s="88"/>
      <c r="AA58" s="45"/>
      <c r="AB58" s="50"/>
      <c r="AC58" s="47"/>
      <c r="AD58" s="45"/>
      <c r="AE58" s="45"/>
      <c r="AF58" s="45"/>
      <c r="AG58" s="46"/>
      <c r="AH58" s="49"/>
      <c r="AI58" s="45"/>
      <c r="AJ58" s="46"/>
      <c r="AK58" s="46"/>
      <c r="AL58" s="97"/>
      <c r="AM58" s="2"/>
    </row>
    <row r="59" spans="1:39" ht="14.45" customHeight="1" x14ac:dyDescent="0.15">
      <c r="A59" s="2"/>
      <c r="B59" s="26" t="s">
        <v>247</v>
      </c>
      <c r="C59" s="2"/>
      <c r="D59" s="2"/>
      <c r="E59" s="107"/>
      <c r="F59" s="156" t="s">
        <v>6</v>
      </c>
      <c r="G59" s="2" t="s">
        <v>29</v>
      </c>
      <c r="H59" s="95"/>
      <c r="I59" s="51" t="str">
        <f>$AC$6</f>
        <v>□</v>
      </c>
      <c r="J59" s="95"/>
      <c r="K59" s="53" t="s">
        <v>320</v>
      </c>
      <c r="L59" s="53"/>
      <c r="M59" s="53"/>
      <c r="N59" s="53"/>
      <c r="O59" s="53"/>
      <c r="P59" s="53"/>
      <c r="Q59" s="53"/>
      <c r="R59" s="53"/>
      <c r="S59" s="53"/>
      <c r="T59" s="53"/>
      <c r="U59" s="53"/>
      <c r="V59" s="53"/>
      <c r="W59" s="53"/>
      <c r="X59" s="53"/>
      <c r="Y59" s="53"/>
      <c r="Z59" s="96"/>
      <c r="AA59" s="242" t="s">
        <v>31</v>
      </c>
      <c r="AB59" s="243"/>
      <c r="AC59" s="57" t="s">
        <v>31</v>
      </c>
      <c r="AD59" s="58" t="s">
        <v>31</v>
      </c>
      <c r="AE59" s="58" t="s">
        <v>31</v>
      </c>
      <c r="AF59" s="242" t="s">
        <v>31</v>
      </c>
      <c r="AG59" s="244"/>
      <c r="AH59" s="245"/>
      <c r="AI59" s="58"/>
      <c r="AJ59" s="59"/>
      <c r="AK59" s="59"/>
      <c r="AL59" s="60"/>
      <c r="AM59" s="2"/>
    </row>
    <row r="60" spans="1:39" ht="14.45" customHeight="1" x14ac:dyDescent="0.15">
      <c r="A60" s="2"/>
      <c r="B60" s="26"/>
      <c r="C60" s="2"/>
      <c r="D60" s="2"/>
      <c r="E60" s="107"/>
      <c r="F60" s="156" t="s">
        <v>6</v>
      </c>
      <c r="G60" s="2" t="s">
        <v>33</v>
      </c>
      <c r="H60" s="95"/>
      <c r="I60" s="95"/>
      <c r="J60" s="95"/>
      <c r="K60" s="91" t="s">
        <v>201</v>
      </c>
      <c r="L60" s="80" t="s">
        <v>6</v>
      </c>
      <c r="M60" s="76" t="s">
        <v>248</v>
      </c>
      <c r="N60" s="76"/>
      <c r="O60" s="76"/>
      <c r="P60" s="76"/>
      <c r="Q60" s="76"/>
      <c r="R60" s="76"/>
      <c r="S60" s="76"/>
      <c r="T60" s="69"/>
      <c r="U60" s="69"/>
      <c r="V60" s="69"/>
      <c r="W60" s="69"/>
      <c r="X60" s="69"/>
      <c r="Y60" s="69"/>
      <c r="Z60" s="70"/>
      <c r="AA60" s="58"/>
      <c r="AB60" s="104"/>
      <c r="AC60" s="57"/>
      <c r="AD60" s="58"/>
      <c r="AE60" s="58"/>
      <c r="AF60" s="58"/>
      <c r="AG60" s="59"/>
      <c r="AH60" s="105"/>
      <c r="AI60" s="75" t="s">
        <v>201</v>
      </c>
      <c r="AJ60" s="84"/>
      <c r="AK60" s="84"/>
      <c r="AL60" s="85" t="s">
        <v>203</v>
      </c>
      <c r="AM60" s="2"/>
    </row>
    <row r="61" spans="1:39" ht="14.45" customHeight="1" x14ac:dyDescent="0.15">
      <c r="A61" s="2"/>
      <c r="B61" s="26"/>
      <c r="C61" s="2"/>
      <c r="D61" s="2"/>
      <c r="E61" s="107"/>
      <c r="F61" s="43"/>
      <c r="G61" s="2"/>
      <c r="H61" s="95"/>
      <c r="I61" s="95"/>
      <c r="J61" s="95"/>
      <c r="K61" s="91" t="str">
        <f>IF(L60="■",IF($AP$11&lt;=4,IF($AP$12=1,"□","■"),IF($AP$11=5,IF($AP$12=1,"■","□"),"■")),IF($AP$11=5,IF($AP$12=0,"■","□"),"□"))</f>
        <v>□</v>
      </c>
      <c r="L61" s="54" t="s">
        <v>249</v>
      </c>
      <c r="M61" s="53"/>
      <c r="N61" s="53"/>
      <c r="O61" s="53"/>
      <c r="P61" s="53"/>
      <c r="Q61" s="53"/>
      <c r="R61" s="53"/>
      <c r="S61" s="53"/>
      <c r="T61" s="53"/>
      <c r="U61" s="53"/>
      <c r="V61" s="53"/>
      <c r="W61" s="54" t="s">
        <v>236</v>
      </c>
      <c r="X61" s="53"/>
      <c r="Y61" s="53"/>
      <c r="Z61" s="96"/>
      <c r="AA61" s="58"/>
      <c r="AB61" s="104"/>
      <c r="AC61" s="57"/>
      <c r="AD61" s="58"/>
      <c r="AE61" s="58"/>
      <c r="AF61" s="58"/>
      <c r="AG61" s="59"/>
      <c r="AH61" s="105"/>
      <c r="AI61" s="58"/>
      <c r="AJ61" s="59"/>
      <c r="AK61" s="59"/>
      <c r="AL61" s="60"/>
      <c r="AM61" s="2"/>
    </row>
    <row r="62" spans="1:39" ht="14.45" customHeight="1" thickBot="1" x14ac:dyDescent="0.2">
      <c r="A62" s="2"/>
      <c r="B62" s="109"/>
      <c r="C62" s="110"/>
      <c r="D62" s="110"/>
      <c r="E62" s="111"/>
      <c r="F62" s="112"/>
      <c r="G62" s="110"/>
      <c r="H62" s="113"/>
      <c r="I62" s="113"/>
      <c r="J62" s="113"/>
      <c r="K62" s="114" t="str">
        <f>IF($AP$11=3,IF($AP$12=1,"□","■"),IF($AP$11=5,IF($AP$12=1,"■","□"),"■"))</f>
        <v>■</v>
      </c>
      <c r="L62" s="115" t="s">
        <v>250</v>
      </c>
      <c r="M62" s="110"/>
      <c r="N62" s="110"/>
      <c r="O62" s="110"/>
      <c r="P62" s="110"/>
      <c r="Q62" s="110"/>
      <c r="R62" s="110"/>
      <c r="S62" s="110"/>
      <c r="T62" s="110"/>
      <c r="U62" s="110"/>
      <c r="V62" s="110"/>
      <c r="W62" s="115" t="s">
        <v>236</v>
      </c>
      <c r="X62" s="110"/>
      <c r="Y62" s="110"/>
      <c r="Z62" s="116"/>
      <c r="AA62" s="117"/>
      <c r="AB62" s="118"/>
      <c r="AC62" s="119"/>
      <c r="AD62" s="117"/>
      <c r="AE62" s="117"/>
      <c r="AF62" s="117"/>
      <c r="AG62" s="120"/>
      <c r="AH62" s="121"/>
      <c r="AI62" s="117"/>
      <c r="AJ62" s="120"/>
      <c r="AK62" s="120"/>
      <c r="AL62" s="122"/>
      <c r="AM62" s="2"/>
    </row>
    <row r="63" spans="1:39" ht="15" customHeight="1" x14ac:dyDescent="0.15">
      <c r="A63" s="2"/>
      <c r="B63" s="2"/>
      <c r="C63" s="2"/>
      <c r="D63" s="2"/>
      <c r="E63" s="123"/>
      <c r="F63" s="2"/>
      <c r="G63" s="2"/>
      <c r="H63" s="2"/>
      <c r="I63" s="2"/>
      <c r="J63" s="2"/>
      <c r="K63" s="2"/>
      <c r="L63" s="2"/>
      <c r="M63" s="2"/>
      <c r="N63" s="2"/>
      <c r="O63" s="2"/>
      <c r="P63" s="2"/>
      <c r="Q63" s="2"/>
      <c r="R63" s="2"/>
      <c r="S63" s="2"/>
      <c r="T63" s="2"/>
      <c r="U63" s="2"/>
      <c r="V63" s="2"/>
      <c r="W63" s="2"/>
      <c r="X63" s="2"/>
      <c r="Y63" s="2"/>
      <c r="Z63" s="2"/>
      <c r="AA63" s="62"/>
      <c r="AB63" s="62"/>
      <c r="AC63" s="62"/>
      <c r="AD63" s="62"/>
      <c r="AE63" s="62"/>
      <c r="AF63" s="62"/>
      <c r="AG63" s="62"/>
      <c r="AH63" s="62"/>
      <c r="AI63" s="62"/>
      <c r="AJ63" s="62"/>
      <c r="AK63" s="62"/>
      <c r="AL63" s="2"/>
      <c r="AM63" s="2"/>
    </row>
    <row r="64" spans="1:39" ht="15" customHeight="1" x14ac:dyDescent="0.15">
      <c r="A64" s="2"/>
      <c r="B64" s="2"/>
      <c r="C64" s="2"/>
      <c r="D64" s="2"/>
      <c r="E64" s="123"/>
      <c r="F64" s="2"/>
      <c r="G64" s="2"/>
      <c r="H64" s="2"/>
      <c r="I64" s="2"/>
      <c r="J64" s="2"/>
      <c r="K64" s="2"/>
      <c r="L64" s="2"/>
      <c r="M64" s="2"/>
      <c r="N64" s="2"/>
      <c r="O64" s="2"/>
      <c r="P64" s="2"/>
      <c r="Q64" s="2"/>
      <c r="R64" s="2"/>
      <c r="S64" s="2"/>
      <c r="T64" s="2"/>
      <c r="U64" s="2"/>
      <c r="V64" s="2"/>
      <c r="W64" s="2"/>
      <c r="X64" s="2"/>
      <c r="Y64" s="2"/>
      <c r="Z64" s="2"/>
      <c r="AA64" s="2"/>
      <c r="AB64" s="2"/>
      <c r="AC64" s="2"/>
      <c r="AD64" s="2"/>
      <c r="AE64" s="2"/>
      <c r="AF64" s="62"/>
      <c r="AG64" s="2"/>
      <c r="AH64" s="62"/>
      <c r="AI64" s="3"/>
      <c r="AJ64" s="3"/>
      <c r="AK64" s="3"/>
      <c r="AL64" s="4" t="str">
        <f>"（第2"&amp;IF($AC$6="■","面-2）","面-1）")</f>
        <v>（第2面-1）</v>
      </c>
      <c r="AM64" s="2"/>
    </row>
    <row r="65" spans="1:39" ht="15" customHeight="1" x14ac:dyDescent="0.15">
      <c r="A65" s="2"/>
      <c r="B65" s="5"/>
      <c r="C65" s="5"/>
      <c r="D65" s="5"/>
      <c r="E65" s="5"/>
      <c r="F65" s="5"/>
      <c r="G65" s="5"/>
      <c r="H65" s="5"/>
      <c r="I65" s="5"/>
      <c r="J65" s="5"/>
      <c r="K65" s="5"/>
      <c r="L65" s="5"/>
      <c r="M65" s="5"/>
      <c r="N65" s="5"/>
      <c r="O65" s="5"/>
      <c r="P65" s="5"/>
      <c r="Q65" s="5"/>
      <c r="R65" s="5"/>
      <c r="S65" s="5"/>
      <c r="T65" s="5"/>
      <c r="U65" s="5"/>
      <c r="V65" s="5"/>
      <c r="W65" s="5"/>
      <c r="X65" s="5"/>
      <c r="Y65" s="6"/>
      <c r="Z65" s="7"/>
      <c r="AA65" s="7"/>
      <c r="AB65" s="7"/>
      <c r="AC65" s="7"/>
      <c r="AD65" s="8"/>
      <c r="AE65" s="8"/>
      <c r="AF65" s="8"/>
      <c r="AG65" s="8"/>
      <c r="AH65" s="8"/>
      <c r="AI65" s="8"/>
      <c r="AJ65" s="8"/>
      <c r="AK65" s="8"/>
      <c r="AL65" s="8"/>
      <c r="AM65" s="2"/>
    </row>
    <row r="66" spans="1:39" ht="15" customHeight="1" x14ac:dyDescent="0.15">
      <c r="A66" s="2"/>
      <c r="B66" s="182" t="s">
        <v>10</v>
      </c>
      <c r="C66" s="183"/>
      <c r="D66" s="183"/>
      <c r="E66" s="183"/>
      <c r="F66" s="183"/>
      <c r="G66" s="183"/>
      <c r="H66" s="183"/>
      <c r="I66" s="183"/>
      <c r="J66" s="183"/>
      <c r="K66" s="183"/>
      <c r="L66" s="183"/>
      <c r="M66" s="183"/>
      <c r="N66" s="183"/>
      <c r="O66" s="183"/>
      <c r="P66" s="183"/>
      <c r="Q66" s="183"/>
      <c r="R66" s="183"/>
      <c r="S66" s="183"/>
      <c r="T66" s="183"/>
      <c r="U66" s="184"/>
      <c r="V66" s="62"/>
      <c r="W66" s="197" t="s">
        <v>11</v>
      </c>
      <c r="X66" s="197"/>
      <c r="Y66" s="197"/>
      <c r="Z66" s="197"/>
      <c r="AA66" s="197"/>
      <c r="AB66" s="197"/>
      <c r="AC66" s="197"/>
      <c r="AD66" s="197"/>
      <c r="AE66" s="197"/>
      <c r="AF66" s="197"/>
      <c r="AG66" s="197"/>
      <c r="AH66" s="197"/>
      <c r="AI66" s="197"/>
      <c r="AJ66" s="197"/>
      <c r="AK66" s="197"/>
      <c r="AL66" s="197"/>
      <c r="AM66" s="2"/>
    </row>
    <row r="67" spans="1:39" ht="15" customHeight="1" thickBot="1" x14ac:dyDescent="0.2">
      <c r="A67" s="2"/>
      <c r="B67" s="226" t="s">
        <v>198</v>
      </c>
      <c r="C67" s="214"/>
      <c r="D67" s="214"/>
      <c r="E67" s="214"/>
      <c r="F67" s="214"/>
      <c r="G67" s="214"/>
      <c r="H67" s="214"/>
      <c r="I67" s="20"/>
      <c r="J67" s="21" t="str">
        <f>J11</f>
        <v>■</v>
      </c>
      <c r="K67" s="16" t="s">
        <v>102</v>
      </c>
      <c r="L67" s="22"/>
      <c r="M67" s="23"/>
      <c r="N67" s="21" t="str">
        <f>N11</f>
        <v>□</v>
      </c>
      <c r="O67" s="16" t="s">
        <v>14</v>
      </c>
      <c r="P67" s="22"/>
      <c r="Q67" s="23"/>
      <c r="R67" s="21" t="str">
        <f>R11</f>
        <v>□</v>
      </c>
      <c r="S67" s="16" t="s">
        <v>68</v>
      </c>
      <c r="T67" s="22"/>
      <c r="U67" s="16"/>
      <c r="V67" s="2"/>
      <c r="W67" s="198"/>
      <c r="X67" s="198"/>
      <c r="Y67" s="198"/>
      <c r="Z67" s="198"/>
      <c r="AA67" s="198"/>
      <c r="AB67" s="198"/>
      <c r="AC67" s="198"/>
      <c r="AD67" s="198"/>
      <c r="AE67" s="198"/>
      <c r="AF67" s="198"/>
      <c r="AG67" s="198"/>
      <c r="AH67" s="198"/>
      <c r="AI67" s="198"/>
      <c r="AJ67" s="198"/>
      <c r="AK67" s="198"/>
      <c r="AL67" s="198"/>
      <c r="AM67" s="2"/>
    </row>
    <row r="68" spans="1:39" ht="15" customHeight="1" x14ac:dyDescent="0.15">
      <c r="A68" s="2"/>
      <c r="B68" s="227" t="s">
        <v>15</v>
      </c>
      <c r="C68" s="228"/>
      <c r="D68" s="228"/>
      <c r="E68" s="228"/>
      <c r="F68" s="228"/>
      <c r="G68" s="228"/>
      <c r="H68" s="228"/>
      <c r="I68" s="228"/>
      <c r="J68" s="228"/>
      <c r="K68" s="228"/>
      <c r="L68" s="228"/>
      <c r="M68" s="228"/>
      <c r="N68" s="228"/>
      <c r="O68" s="228"/>
      <c r="P68" s="228"/>
      <c r="Q68" s="228"/>
      <c r="R68" s="228"/>
      <c r="S68" s="228"/>
      <c r="T68" s="228"/>
      <c r="U68" s="228"/>
      <c r="V68" s="228"/>
      <c r="W68" s="228"/>
      <c r="X68" s="228"/>
      <c r="Y68" s="228"/>
      <c r="Z68" s="228"/>
      <c r="AA68" s="228"/>
      <c r="AB68" s="229"/>
      <c r="AC68" s="227" t="s">
        <v>16</v>
      </c>
      <c r="AD68" s="228"/>
      <c r="AE68" s="228"/>
      <c r="AF68" s="228"/>
      <c r="AG68" s="228"/>
      <c r="AH68" s="228"/>
      <c r="AI68" s="228"/>
      <c r="AJ68" s="228"/>
      <c r="AK68" s="228"/>
      <c r="AL68" s="229"/>
      <c r="AM68" s="2"/>
    </row>
    <row r="69" spans="1:39" ht="15" customHeight="1" x14ac:dyDescent="0.15">
      <c r="A69" s="2"/>
      <c r="B69" s="230" t="s">
        <v>17</v>
      </c>
      <c r="C69" s="186"/>
      <c r="D69" s="186"/>
      <c r="E69" s="187"/>
      <c r="F69" s="216" t="s">
        <v>18</v>
      </c>
      <c r="G69" s="232"/>
      <c r="H69" s="226" t="s">
        <v>19</v>
      </c>
      <c r="I69" s="214"/>
      <c r="J69" s="215"/>
      <c r="K69" s="209" t="s">
        <v>20</v>
      </c>
      <c r="L69" s="211"/>
      <c r="M69" s="211"/>
      <c r="N69" s="211"/>
      <c r="O69" s="211"/>
      <c r="P69" s="211"/>
      <c r="Q69" s="211"/>
      <c r="R69" s="211"/>
      <c r="S69" s="211"/>
      <c r="T69" s="211"/>
      <c r="U69" s="211"/>
      <c r="V69" s="211"/>
      <c r="W69" s="211"/>
      <c r="X69" s="211"/>
      <c r="Y69" s="211"/>
      <c r="Z69" s="212"/>
      <c r="AA69" s="216" t="s">
        <v>21</v>
      </c>
      <c r="AB69" s="220"/>
      <c r="AC69" s="213" t="s">
        <v>22</v>
      </c>
      <c r="AD69" s="214"/>
      <c r="AE69" s="215"/>
      <c r="AF69" s="216" t="s">
        <v>23</v>
      </c>
      <c r="AG69" s="186"/>
      <c r="AH69" s="187"/>
      <c r="AI69" s="185" t="s">
        <v>24</v>
      </c>
      <c r="AJ69" s="186"/>
      <c r="AK69" s="186"/>
      <c r="AL69" s="220"/>
      <c r="AM69" s="2"/>
    </row>
    <row r="70" spans="1:39" ht="15" customHeight="1" thickBot="1" x14ac:dyDescent="0.2">
      <c r="A70" s="2"/>
      <c r="B70" s="231"/>
      <c r="C70" s="218"/>
      <c r="D70" s="218"/>
      <c r="E70" s="219"/>
      <c r="F70" s="233"/>
      <c r="G70" s="234"/>
      <c r="H70" s="24">
        <v>1</v>
      </c>
      <c r="I70" s="24">
        <v>2</v>
      </c>
      <c r="J70" s="24"/>
      <c r="K70" s="283" t="s">
        <v>333</v>
      </c>
      <c r="L70" s="284"/>
      <c r="M70" s="284"/>
      <c r="N70" s="284"/>
      <c r="O70" s="284"/>
      <c r="P70" s="284"/>
      <c r="Q70" s="284"/>
      <c r="R70" s="284"/>
      <c r="S70" s="284"/>
      <c r="T70" s="284"/>
      <c r="U70" s="284"/>
      <c r="V70" s="284"/>
      <c r="W70" s="284"/>
      <c r="X70" s="284"/>
      <c r="Y70" s="284"/>
      <c r="Z70" s="285"/>
      <c r="AA70" s="217"/>
      <c r="AB70" s="221"/>
      <c r="AC70" s="25" t="s">
        <v>25</v>
      </c>
      <c r="AD70" s="24" t="s">
        <v>26</v>
      </c>
      <c r="AE70" s="24" t="s">
        <v>27</v>
      </c>
      <c r="AF70" s="217"/>
      <c r="AG70" s="218"/>
      <c r="AH70" s="219"/>
      <c r="AI70" s="217"/>
      <c r="AJ70" s="218"/>
      <c r="AK70" s="218"/>
      <c r="AL70" s="221"/>
      <c r="AM70" s="2"/>
    </row>
    <row r="71" spans="1:39" ht="14.45" customHeight="1" x14ac:dyDescent="0.15">
      <c r="A71" s="2"/>
      <c r="B71" s="26" t="s">
        <v>247</v>
      </c>
      <c r="C71" s="2"/>
      <c r="D71" s="2"/>
      <c r="E71" s="107"/>
      <c r="F71" s="43"/>
      <c r="G71" s="2"/>
      <c r="H71" s="95"/>
      <c r="I71" s="51" t="str">
        <f>$AC$6</f>
        <v>□</v>
      </c>
      <c r="J71" s="95"/>
      <c r="K71" s="53" t="s">
        <v>208</v>
      </c>
      <c r="L71" s="53"/>
      <c r="M71" s="53"/>
      <c r="N71" s="53"/>
      <c r="O71" s="53"/>
      <c r="P71" s="53"/>
      <c r="Q71" s="53"/>
      <c r="R71" s="53"/>
      <c r="S71" s="53"/>
      <c r="T71" s="53"/>
      <c r="U71" s="53"/>
      <c r="V71" s="53"/>
      <c r="W71" s="53"/>
      <c r="X71" s="53"/>
      <c r="Y71" s="53"/>
      <c r="Z71" s="96"/>
      <c r="AA71" s="242" t="s">
        <v>31</v>
      </c>
      <c r="AB71" s="243"/>
      <c r="AC71" s="57" t="s">
        <v>31</v>
      </c>
      <c r="AD71" s="58" t="s">
        <v>31</v>
      </c>
      <c r="AE71" s="58" t="s">
        <v>31</v>
      </c>
      <c r="AF71" s="242" t="s">
        <v>31</v>
      </c>
      <c r="AG71" s="244"/>
      <c r="AH71" s="245"/>
      <c r="AI71" s="58"/>
      <c r="AJ71" s="59"/>
      <c r="AK71" s="59"/>
      <c r="AL71" s="60"/>
      <c r="AM71" s="2"/>
    </row>
    <row r="72" spans="1:39" ht="14.45" customHeight="1" x14ac:dyDescent="0.15">
      <c r="A72" s="2"/>
      <c r="B72" s="26" t="s">
        <v>251</v>
      </c>
      <c r="C72" s="2"/>
      <c r="D72" s="2"/>
      <c r="E72" s="107"/>
      <c r="F72" s="43"/>
      <c r="G72" s="2"/>
      <c r="H72" s="44"/>
      <c r="I72" s="44"/>
      <c r="J72" s="44"/>
      <c r="K72" s="93" t="s">
        <v>226</v>
      </c>
      <c r="L72" s="87" t="s">
        <v>252</v>
      </c>
      <c r="M72" s="86"/>
      <c r="N72" s="86"/>
      <c r="O72" s="86"/>
      <c r="P72" s="86"/>
      <c r="Q72" s="86"/>
      <c r="R72" s="86"/>
      <c r="S72" s="86"/>
      <c r="T72" s="86"/>
      <c r="U72" s="86"/>
      <c r="V72" s="86"/>
      <c r="W72" s="86"/>
      <c r="X72" s="86"/>
      <c r="Y72" s="86"/>
      <c r="Z72" s="88"/>
      <c r="AA72" s="45"/>
      <c r="AB72" s="50"/>
      <c r="AC72" s="47"/>
      <c r="AD72" s="45"/>
      <c r="AE72" s="45"/>
      <c r="AF72" s="45"/>
      <c r="AG72" s="46"/>
      <c r="AH72" s="49"/>
      <c r="AI72" s="45"/>
      <c r="AJ72" s="46"/>
      <c r="AK72" s="46"/>
      <c r="AL72" s="97"/>
      <c r="AM72" s="2"/>
    </row>
    <row r="73" spans="1:39" ht="14.45" customHeight="1" x14ac:dyDescent="0.15">
      <c r="A73" s="2"/>
      <c r="B73" s="26"/>
      <c r="C73" s="2"/>
      <c r="D73" s="2"/>
      <c r="E73" s="107"/>
      <c r="F73" s="43"/>
      <c r="G73" s="2"/>
      <c r="H73" s="95"/>
      <c r="I73" s="51" t="str">
        <f>$AC$6</f>
        <v>□</v>
      </c>
      <c r="J73" s="95"/>
      <c r="K73" s="53" t="s">
        <v>253</v>
      </c>
      <c r="L73" s="53"/>
      <c r="M73" s="53"/>
      <c r="N73" s="53"/>
      <c r="O73" s="53"/>
      <c r="P73" s="53"/>
      <c r="Q73" s="53"/>
      <c r="R73" s="53"/>
      <c r="S73" s="53"/>
      <c r="T73" s="53"/>
      <c r="U73" s="53"/>
      <c r="V73" s="53"/>
      <c r="W73" s="53"/>
      <c r="X73" s="53"/>
      <c r="Y73" s="53"/>
      <c r="Z73" s="96"/>
      <c r="AA73" s="242" t="s">
        <v>31</v>
      </c>
      <c r="AB73" s="243"/>
      <c r="AC73" s="57" t="s">
        <v>31</v>
      </c>
      <c r="AD73" s="58" t="s">
        <v>31</v>
      </c>
      <c r="AE73" s="58" t="s">
        <v>31</v>
      </c>
      <c r="AF73" s="242" t="s">
        <v>31</v>
      </c>
      <c r="AG73" s="244"/>
      <c r="AH73" s="245"/>
      <c r="AI73" s="58"/>
      <c r="AJ73" s="59"/>
      <c r="AK73" s="59"/>
      <c r="AL73" s="60"/>
      <c r="AM73" s="2"/>
    </row>
    <row r="74" spans="1:39" ht="14.45" customHeight="1" x14ac:dyDescent="0.15">
      <c r="A74" s="2"/>
      <c r="B74" s="26"/>
      <c r="C74" s="2"/>
      <c r="D74" s="2"/>
      <c r="E74" s="107"/>
      <c r="F74" s="43"/>
      <c r="G74" s="2"/>
      <c r="H74" s="37"/>
      <c r="I74" s="37"/>
      <c r="J74" s="37"/>
      <c r="K74" s="91" t="s">
        <v>226</v>
      </c>
      <c r="L74" s="76" t="s">
        <v>254</v>
      </c>
      <c r="M74" s="69"/>
      <c r="N74" s="69"/>
      <c r="O74" s="69"/>
      <c r="P74" s="69"/>
      <c r="Q74" s="69"/>
      <c r="R74" s="69"/>
      <c r="S74" s="69"/>
      <c r="T74" s="69"/>
      <c r="U74" s="69"/>
      <c r="V74" s="69"/>
      <c r="W74" s="69"/>
      <c r="X74" s="69"/>
      <c r="Y74" s="69"/>
      <c r="Z74" s="70"/>
      <c r="AA74" s="75"/>
      <c r="AB74" s="98"/>
      <c r="AC74" s="77"/>
      <c r="AD74" s="75"/>
      <c r="AE74" s="75"/>
      <c r="AF74" s="75"/>
      <c r="AG74" s="84"/>
      <c r="AH74" s="99"/>
      <c r="AI74" s="75"/>
      <c r="AJ74" s="84"/>
      <c r="AK74" s="84"/>
      <c r="AL74" s="85"/>
      <c r="AM74" s="2"/>
    </row>
    <row r="75" spans="1:39" ht="14.45" customHeight="1" x14ac:dyDescent="0.15">
      <c r="A75" s="2"/>
      <c r="B75" s="26"/>
      <c r="C75" s="2"/>
      <c r="D75" s="2"/>
      <c r="E75" s="107"/>
      <c r="F75" s="43"/>
      <c r="G75" s="2"/>
      <c r="H75" s="37"/>
      <c r="I75" s="37"/>
      <c r="J75" s="37"/>
      <c r="K75" s="91" t="str">
        <f>IF($AP$11=5,"■","□")</f>
        <v>□</v>
      </c>
      <c r="L75" s="76" t="s">
        <v>255</v>
      </c>
      <c r="M75" s="124"/>
      <c r="N75" s="124"/>
      <c r="O75" s="124"/>
      <c r="P75" s="124"/>
      <c r="Q75" s="124"/>
      <c r="R75" s="124"/>
      <c r="S75" s="124"/>
      <c r="T75" s="124"/>
      <c r="U75" s="124"/>
      <c r="V75" s="124"/>
      <c r="W75" s="124"/>
      <c r="X75" s="124"/>
      <c r="Y75" s="124"/>
      <c r="Z75" s="125"/>
      <c r="AA75" s="58"/>
      <c r="AB75" s="104"/>
      <c r="AC75" s="57"/>
      <c r="AD75" s="58"/>
      <c r="AE75" s="58"/>
      <c r="AF75" s="58"/>
      <c r="AG75" s="59"/>
      <c r="AH75" s="105"/>
      <c r="AI75" s="58"/>
      <c r="AJ75" s="59"/>
      <c r="AK75" s="59"/>
      <c r="AL75" s="60"/>
      <c r="AM75" s="2"/>
    </row>
    <row r="76" spans="1:39" ht="14.45" customHeight="1" x14ac:dyDescent="0.15">
      <c r="A76" s="2"/>
      <c r="B76" s="26"/>
      <c r="C76" s="2"/>
      <c r="D76" s="2"/>
      <c r="E76" s="107"/>
      <c r="F76" s="43"/>
      <c r="G76" s="2"/>
      <c r="H76" s="78"/>
      <c r="I76" s="78"/>
      <c r="J76" s="78"/>
      <c r="K76" s="263" t="s">
        <v>256</v>
      </c>
      <c r="L76" s="264"/>
      <c r="M76" s="264"/>
      <c r="N76" s="264"/>
      <c r="O76" s="264"/>
      <c r="P76" s="264"/>
      <c r="Q76" s="264"/>
      <c r="R76" s="264"/>
      <c r="S76" s="264"/>
      <c r="T76" s="264"/>
      <c r="U76" s="264"/>
      <c r="V76" s="264"/>
      <c r="W76" s="264"/>
      <c r="X76" s="264"/>
      <c r="Y76" s="264"/>
      <c r="Z76" s="265"/>
      <c r="AA76" s="38"/>
      <c r="AB76" s="83"/>
      <c r="AC76" s="40"/>
      <c r="AD76" s="38"/>
      <c r="AE76" s="38"/>
      <c r="AF76" s="38"/>
      <c r="AG76" s="39"/>
      <c r="AH76" s="41"/>
      <c r="AI76" s="38"/>
      <c r="AJ76" s="39"/>
      <c r="AK76" s="39"/>
      <c r="AL76" s="42"/>
      <c r="AM76" s="2"/>
    </row>
    <row r="77" spans="1:39" ht="14.45" customHeight="1" x14ac:dyDescent="0.15">
      <c r="A77" s="2"/>
      <c r="B77" s="26"/>
      <c r="C77" s="2"/>
      <c r="D77" s="2"/>
      <c r="E77" s="107"/>
      <c r="F77" s="43"/>
      <c r="G77" s="2"/>
      <c r="H77" s="100"/>
      <c r="I77" s="100"/>
      <c r="J77" s="100"/>
      <c r="K77" s="266"/>
      <c r="L77" s="267"/>
      <c r="M77" s="267"/>
      <c r="N77" s="267"/>
      <c r="O77" s="267"/>
      <c r="P77" s="267"/>
      <c r="Q77" s="267"/>
      <c r="R77" s="267"/>
      <c r="S77" s="267"/>
      <c r="T77" s="267"/>
      <c r="U77" s="267"/>
      <c r="V77" s="267"/>
      <c r="W77" s="267"/>
      <c r="X77" s="267"/>
      <c r="Y77" s="267"/>
      <c r="Z77" s="268"/>
      <c r="AA77" s="17"/>
      <c r="AB77" s="101"/>
      <c r="AC77" s="102"/>
      <c r="AD77" s="17"/>
      <c r="AE77" s="17"/>
      <c r="AF77" s="17"/>
      <c r="AG77" s="18"/>
      <c r="AH77" s="19"/>
      <c r="AI77" s="17"/>
      <c r="AJ77" s="18"/>
      <c r="AK77" s="18"/>
      <c r="AL77" s="103"/>
      <c r="AM77" s="2"/>
    </row>
    <row r="78" spans="1:39" ht="14.45" customHeight="1" x14ac:dyDescent="0.15">
      <c r="A78" s="2"/>
      <c r="B78" s="26"/>
      <c r="C78" s="2"/>
      <c r="D78" s="2"/>
      <c r="E78" s="107"/>
      <c r="F78" s="43"/>
      <c r="G78" s="2"/>
      <c r="H78" s="95"/>
      <c r="I78" s="51" t="str">
        <f>$AC$6</f>
        <v>□</v>
      </c>
      <c r="J78" s="95"/>
      <c r="K78" s="53" t="s">
        <v>257</v>
      </c>
      <c r="L78" s="53"/>
      <c r="M78" s="53"/>
      <c r="N78" s="54" t="str">
        <f>IF($AP$11=3,AQ78,"")</f>
        <v/>
      </c>
      <c r="O78" s="53"/>
      <c r="P78" s="53"/>
      <c r="Q78" s="53"/>
      <c r="R78" s="53"/>
      <c r="S78" s="53"/>
      <c r="T78" s="53"/>
      <c r="U78" s="53"/>
      <c r="V78" s="53"/>
      <c r="W78" s="53"/>
      <c r="X78" s="53"/>
      <c r="Y78" s="53"/>
      <c r="Z78" s="96"/>
      <c r="AA78" s="242" t="s">
        <v>31</v>
      </c>
      <c r="AB78" s="243"/>
      <c r="AC78" s="57" t="s">
        <v>31</v>
      </c>
      <c r="AD78" s="58" t="s">
        <v>31</v>
      </c>
      <c r="AE78" s="58" t="s">
        <v>31</v>
      </c>
      <c r="AF78" s="242" t="s">
        <v>31</v>
      </c>
      <c r="AG78" s="244"/>
      <c r="AH78" s="245"/>
      <c r="AI78" s="58"/>
      <c r="AJ78" s="59"/>
      <c r="AK78" s="59"/>
      <c r="AL78" s="60"/>
      <c r="AM78" s="2"/>
    </row>
    <row r="79" spans="1:39" ht="14.45" customHeight="1" x14ac:dyDescent="0.15">
      <c r="A79" s="2"/>
      <c r="B79" s="26"/>
      <c r="C79" s="2"/>
      <c r="D79" s="2"/>
      <c r="E79" s="107"/>
      <c r="F79" s="43"/>
      <c r="G79" s="2"/>
      <c r="H79" s="44"/>
      <c r="I79" s="44"/>
      <c r="J79" s="44"/>
      <c r="K79" s="93" t="s">
        <v>226</v>
      </c>
      <c r="L79" s="87" t="s">
        <v>258</v>
      </c>
      <c r="M79" s="86"/>
      <c r="N79" s="86"/>
      <c r="O79" s="86"/>
      <c r="P79" s="86"/>
      <c r="Q79" s="86"/>
      <c r="R79" s="86"/>
      <c r="S79" s="86"/>
      <c r="T79" s="86"/>
      <c r="U79" s="86"/>
      <c r="V79" s="86"/>
      <c r="W79" s="86"/>
      <c r="X79" s="86"/>
      <c r="Y79" s="86"/>
      <c r="Z79" s="88"/>
      <c r="AA79" s="45"/>
      <c r="AB79" s="50"/>
      <c r="AC79" s="47"/>
      <c r="AD79" s="45"/>
      <c r="AE79" s="45"/>
      <c r="AF79" s="45"/>
      <c r="AG79" s="46"/>
      <c r="AH79" s="49"/>
      <c r="AI79" s="45"/>
      <c r="AJ79" s="46"/>
      <c r="AK79" s="46"/>
      <c r="AL79" s="97"/>
      <c r="AM79" s="2"/>
    </row>
    <row r="80" spans="1:39" ht="14.45" customHeight="1" x14ac:dyDescent="0.15">
      <c r="A80" s="2"/>
      <c r="B80" s="26"/>
      <c r="C80" s="2"/>
      <c r="D80" s="2"/>
      <c r="E80" s="107"/>
      <c r="F80" s="43"/>
      <c r="G80" s="2"/>
      <c r="H80" s="95"/>
      <c r="I80" s="51" t="str">
        <f>$AC$6</f>
        <v>□</v>
      </c>
      <c r="J80" s="95"/>
      <c r="K80" s="53" t="s">
        <v>259</v>
      </c>
      <c r="L80" s="53"/>
      <c r="M80" s="53"/>
      <c r="N80" s="54" t="str">
        <f>IF($AP$11=3,AQ80,"")</f>
        <v/>
      </c>
      <c r="O80" s="53"/>
      <c r="P80" s="53"/>
      <c r="Q80" s="53"/>
      <c r="R80" s="53"/>
      <c r="S80" s="53"/>
      <c r="T80" s="53"/>
      <c r="U80" s="53"/>
      <c r="V80" s="53"/>
      <c r="W80" s="53"/>
      <c r="X80" s="53"/>
      <c r="Y80" s="53"/>
      <c r="Z80" s="96"/>
      <c r="AA80" s="242" t="s">
        <v>31</v>
      </c>
      <c r="AB80" s="243"/>
      <c r="AC80" s="57" t="s">
        <v>31</v>
      </c>
      <c r="AD80" s="58" t="s">
        <v>31</v>
      </c>
      <c r="AE80" s="58" t="s">
        <v>31</v>
      </c>
      <c r="AF80" s="242" t="s">
        <v>31</v>
      </c>
      <c r="AG80" s="244"/>
      <c r="AH80" s="245"/>
      <c r="AI80" s="58"/>
      <c r="AJ80" s="59"/>
      <c r="AK80" s="59"/>
      <c r="AL80" s="60"/>
      <c r="AM80" s="2"/>
    </row>
    <row r="81" spans="1:39" ht="14.45" customHeight="1" x14ac:dyDescent="0.15">
      <c r="A81" s="2"/>
      <c r="B81" s="26"/>
      <c r="C81" s="2"/>
      <c r="D81" s="2"/>
      <c r="E81" s="107"/>
      <c r="F81" s="43"/>
      <c r="G81" s="2"/>
      <c r="H81" s="44"/>
      <c r="I81" s="44"/>
      <c r="J81" s="44"/>
      <c r="K81" s="93" t="s">
        <v>226</v>
      </c>
      <c r="L81" s="87" t="s">
        <v>260</v>
      </c>
      <c r="M81" s="86"/>
      <c r="N81" s="86"/>
      <c r="O81" s="86"/>
      <c r="P81" s="86"/>
      <c r="Q81" s="86"/>
      <c r="R81" s="86"/>
      <c r="S81" s="86"/>
      <c r="T81" s="86"/>
      <c r="U81" s="86"/>
      <c r="V81" s="86"/>
      <c r="W81" s="86"/>
      <c r="X81" s="86"/>
      <c r="Y81" s="86"/>
      <c r="Z81" s="88"/>
      <c r="AA81" s="45"/>
      <c r="AB81" s="50"/>
      <c r="AC81" s="47"/>
      <c r="AD81" s="45"/>
      <c r="AE81" s="45"/>
      <c r="AF81" s="45"/>
      <c r="AG81" s="46"/>
      <c r="AH81" s="49"/>
      <c r="AI81" s="45"/>
      <c r="AJ81" s="46"/>
      <c r="AK81" s="46"/>
      <c r="AL81" s="97"/>
      <c r="AM81" s="2"/>
    </row>
    <row r="82" spans="1:39" ht="14.45" customHeight="1" x14ac:dyDescent="0.15">
      <c r="A82" s="2"/>
      <c r="B82" s="26"/>
      <c r="C82" s="2"/>
      <c r="D82" s="2"/>
      <c r="E82" s="107"/>
      <c r="F82" s="43"/>
      <c r="G82" s="2"/>
      <c r="H82" s="95"/>
      <c r="I82" s="51" t="str">
        <f>$AC$6</f>
        <v>□</v>
      </c>
      <c r="J82" s="95"/>
      <c r="K82" s="53" t="s">
        <v>261</v>
      </c>
      <c r="L82" s="53"/>
      <c r="M82" s="53"/>
      <c r="N82" s="53"/>
      <c r="O82" s="53"/>
      <c r="P82" s="53"/>
      <c r="Q82" s="53"/>
      <c r="R82" s="53"/>
      <c r="S82" s="53"/>
      <c r="T82" s="53"/>
      <c r="U82" s="53"/>
      <c r="V82" s="53"/>
      <c r="W82" s="53"/>
      <c r="X82" s="53"/>
      <c r="Y82" s="53"/>
      <c r="Z82" s="96"/>
      <c r="AA82" s="242" t="s">
        <v>31</v>
      </c>
      <c r="AB82" s="243"/>
      <c r="AC82" s="57" t="s">
        <v>31</v>
      </c>
      <c r="AD82" s="58" t="s">
        <v>31</v>
      </c>
      <c r="AE82" s="58" t="s">
        <v>31</v>
      </c>
      <c r="AF82" s="242" t="s">
        <v>31</v>
      </c>
      <c r="AG82" s="244"/>
      <c r="AH82" s="245"/>
      <c r="AI82" s="58"/>
      <c r="AJ82" s="59"/>
      <c r="AK82" s="59"/>
      <c r="AL82" s="60"/>
      <c r="AM82" s="2"/>
    </row>
    <row r="83" spans="1:39" ht="14.45" customHeight="1" x14ac:dyDescent="0.15">
      <c r="A83" s="2"/>
      <c r="B83" s="26"/>
      <c r="C83" s="2"/>
      <c r="D83" s="2"/>
      <c r="E83" s="107"/>
      <c r="F83" s="43"/>
      <c r="G83" s="2"/>
      <c r="H83" s="95"/>
      <c r="I83" s="95"/>
      <c r="J83" s="95"/>
      <c r="K83" s="54" t="s">
        <v>262</v>
      </c>
      <c r="L83" s="53"/>
      <c r="M83" s="53"/>
      <c r="N83" s="53"/>
      <c r="O83" s="53"/>
      <c r="P83" s="53"/>
      <c r="Q83" s="53"/>
      <c r="R83" s="53"/>
      <c r="S83" s="53"/>
      <c r="T83" s="53"/>
      <c r="U83" s="53"/>
      <c r="V83" s="53"/>
      <c r="W83" s="53"/>
      <c r="X83" s="53"/>
      <c r="Y83" s="53"/>
      <c r="Z83" s="96"/>
      <c r="AA83" s="58"/>
      <c r="AB83" s="104"/>
      <c r="AC83" s="57"/>
      <c r="AD83" s="58"/>
      <c r="AE83" s="58"/>
      <c r="AF83" s="58"/>
      <c r="AG83" s="59"/>
      <c r="AH83" s="105"/>
      <c r="AI83" s="58"/>
      <c r="AJ83" s="59"/>
      <c r="AK83" s="59"/>
      <c r="AL83" s="60"/>
      <c r="AM83" s="2"/>
    </row>
    <row r="84" spans="1:39" ht="14.45" customHeight="1" x14ac:dyDescent="0.15">
      <c r="A84" s="2"/>
      <c r="B84" s="26"/>
      <c r="C84" s="2"/>
      <c r="D84" s="2"/>
      <c r="E84" s="107"/>
      <c r="F84" s="43"/>
      <c r="G84" s="2"/>
      <c r="H84" s="95"/>
      <c r="I84" s="95"/>
      <c r="J84" s="95"/>
      <c r="K84" s="91" t="s">
        <v>226</v>
      </c>
      <c r="L84" s="76" t="s">
        <v>263</v>
      </c>
      <c r="M84" s="53"/>
      <c r="N84" s="53"/>
      <c r="O84" s="53"/>
      <c r="P84" s="53"/>
      <c r="Q84" s="54" t="s">
        <v>264</v>
      </c>
      <c r="R84" s="53"/>
      <c r="S84" s="53"/>
      <c r="T84" s="53"/>
      <c r="U84" s="53"/>
      <c r="V84" s="53"/>
      <c r="W84" s="53"/>
      <c r="X84" s="53"/>
      <c r="Y84" s="53"/>
      <c r="Z84" s="96"/>
      <c r="AA84" s="58"/>
      <c r="AB84" s="104"/>
      <c r="AC84" s="57"/>
      <c r="AD84" s="58"/>
      <c r="AE84" s="58"/>
      <c r="AF84" s="58"/>
      <c r="AG84" s="59"/>
      <c r="AH84" s="105"/>
      <c r="AI84" s="58"/>
      <c r="AJ84" s="59"/>
      <c r="AK84" s="59"/>
      <c r="AL84" s="60"/>
      <c r="AM84" s="2"/>
    </row>
    <row r="85" spans="1:39" ht="14.45" customHeight="1" x14ac:dyDescent="0.15">
      <c r="A85" s="2"/>
      <c r="B85" s="26"/>
      <c r="C85" s="2"/>
      <c r="D85" s="2"/>
      <c r="E85" s="107"/>
      <c r="F85" s="43"/>
      <c r="G85" s="2"/>
      <c r="H85" s="95"/>
      <c r="I85" s="95"/>
      <c r="J85" s="95"/>
      <c r="K85" s="91" t="s">
        <v>226</v>
      </c>
      <c r="L85" s="76" t="s">
        <v>265</v>
      </c>
      <c r="M85" s="53"/>
      <c r="N85" s="53"/>
      <c r="O85" s="53"/>
      <c r="P85" s="53"/>
      <c r="Q85" s="54" t="s">
        <v>266</v>
      </c>
      <c r="R85" s="53"/>
      <c r="S85" s="53"/>
      <c r="T85" s="53"/>
      <c r="U85" s="53"/>
      <c r="V85" s="53"/>
      <c r="W85" s="53"/>
      <c r="X85" s="53"/>
      <c r="Y85" s="53"/>
      <c r="Z85" s="96"/>
      <c r="AA85" s="58"/>
      <c r="AB85" s="104"/>
      <c r="AC85" s="57"/>
      <c r="AD85" s="58"/>
      <c r="AE85" s="58"/>
      <c r="AF85" s="58"/>
      <c r="AG85" s="59"/>
      <c r="AH85" s="105"/>
      <c r="AI85" s="58"/>
      <c r="AJ85" s="59"/>
      <c r="AK85" s="59"/>
      <c r="AL85" s="60"/>
      <c r="AM85" s="2"/>
    </row>
    <row r="86" spans="1:39" ht="14.45" customHeight="1" x14ac:dyDescent="0.15">
      <c r="A86" s="2"/>
      <c r="B86" s="66"/>
      <c r="C86" s="15"/>
      <c r="D86" s="15"/>
      <c r="E86" s="108"/>
      <c r="F86" s="14"/>
      <c r="G86" s="15"/>
      <c r="H86" s="44"/>
      <c r="I86" s="44"/>
      <c r="J86" s="44"/>
      <c r="K86" s="93" t="s">
        <v>226</v>
      </c>
      <c r="L86" s="87" t="s">
        <v>267</v>
      </c>
      <c r="M86" s="86"/>
      <c r="N86" s="86"/>
      <c r="O86" s="86"/>
      <c r="P86" s="86"/>
      <c r="Q86" s="87" t="s">
        <v>264</v>
      </c>
      <c r="R86" s="86"/>
      <c r="S86" s="86"/>
      <c r="T86" s="86"/>
      <c r="U86" s="86"/>
      <c r="V86" s="86"/>
      <c r="W86" s="86"/>
      <c r="X86" s="86"/>
      <c r="Y86" s="86"/>
      <c r="Z86" s="88"/>
      <c r="AA86" s="45"/>
      <c r="AB86" s="50"/>
      <c r="AC86" s="47"/>
      <c r="AD86" s="45"/>
      <c r="AE86" s="45"/>
      <c r="AF86" s="45"/>
      <c r="AG86" s="46"/>
      <c r="AH86" s="49"/>
      <c r="AI86" s="45"/>
      <c r="AJ86" s="46"/>
      <c r="AK86" s="46"/>
      <c r="AL86" s="97"/>
      <c r="AM86" s="2"/>
    </row>
    <row r="87" spans="1:39" ht="14.45" customHeight="1" x14ac:dyDescent="0.15">
      <c r="A87" s="2"/>
      <c r="B87" s="26" t="s">
        <v>268</v>
      </c>
      <c r="C87" s="2"/>
      <c r="D87" s="2"/>
      <c r="E87" s="107"/>
      <c r="F87" s="156" t="s">
        <v>6</v>
      </c>
      <c r="G87" s="2" t="s">
        <v>29</v>
      </c>
      <c r="H87" s="95"/>
      <c r="I87" s="67" t="str">
        <f>$AC$6</f>
        <v>□</v>
      </c>
      <c r="J87" s="95"/>
      <c r="K87" s="53" t="s">
        <v>269</v>
      </c>
      <c r="L87" s="53"/>
      <c r="M87" s="53"/>
      <c r="N87" s="53"/>
      <c r="O87" s="53"/>
      <c r="P87" s="53"/>
      <c r="Q87" s="53"/>
      <c r="R87" s="53"/>
      <c r="S87" s="53"/>
      <c r="T87" s="53"/>
      <c r="U87" s="53"/>
      <c r="V87" s="53"/>
      <c r="W87" s="53"/>
      <c r="X87" s="53"/>
      <c r="Y87" s="53"/>
      <c r="Z87" s="96"/>
      <c r="AA87" s="242" t="s">
        <v>31</v>
      </c>
      <c r="AB87" s="243"/>
      <c r="AC87" s="57" t="s">
        <v>31</v>
      </c>
      <c r="AD87" s="58" t="s">
        <v>31</v>
      </c>
      <c r="AE87" s="58" t="s">
        <v>31</v>
      </c>
      <c r="AF87" s="242" t="s">
        <v>31</v>
      </c>
      <c r="AG87" s="244"/>
      <c r="AH87" s="245"/>
      <c r="AI87" s="58"/>
      <c r="AJ87" s="59"/>
      <c r="AK87" s="59"/>
      <c r="AL87" s="60"/>
      <c r="AM87" s="2"/>
    </row>
    <row r="88" spans="1:39" ht="14.45" customHeight="1" x14ac:dyDescent="0.15">
      <c r="A88" s="2"/>
      <c r="B88" s="26" t="s">
        <v>270</v>
      </c>
      <c r="C88" s="2"/>
      <c r="D88" s="2"/>
      <c r="E88" s="107"/>
      <c r="F88" s="156" t="s">
        <v>6</v>
      </c>
      <c r="G88" s="2" t="s">
        <v>33</v>
      </c>
      <c r="H88" s="95"/>
      <c r="I88" s="95"/>
      <c r="J88" s="95"/>
      <c r="K88" s="91" t="s">
        <v>226</v>
      </c>
      <c r="L88" s="54" t="s">
        <v>271</v>
      </c>
      <c r="M88" s="54"/>
      <c r="N88" s="54"/>
      <c r="O88" s="54"/>
      <c r="P88" s="54"/>
      <c r="Q88" s="54" t="s">
        <v>201</v>
      </c>
      <c r="R88" s="260" t="str">
        <f>IF($AP$11=0,"",IF($AP$11&lt;=4,AR87,AR88))</f>
        <v/>
      </c>
      <c r="S88" s="260"/>
      <c r="T88" s="54" t="s">
        <v>205</v>
      </c>
      <c r="U88" s="54" t="s">
        <v>272</v>
      </c>
      <c r="V88" s="54"/>
      <c r="W88" s="54"/>
      <c r="X88" s="54"/>
      <c r="Y88" s="54"/>
      <c r="Z88" s="90"/>
      <c r="AA88" s="58"/>
      <c r="AB88" s="104"/>
      <c r="AC88" s="57"/>
      <c r="AD88" s="58"/>
      <c r="AE88" s="58"/>
      <c r="AF88" s="58"/>
      <c r="AG88" s="59"/>
      <c r="AH88" s="105"/>
      <c r="AI88" s="75" t="s">
        <v>201</v>
      </c>
      <c r="AJ88" s="84"/>
      <c r="AK88" s="84"/>
      <c r="AL88" s="85" t="s">
        <v>203</v>
      </c>
      <c r="AM88" s="2"/>
    </row>
    <row r="89" spans="1:39" ht="14.45" customHeight="1" x14ac:dyDescent="0.15">
      <c r="A89" s="2"/>
      <c r="B89" s="26" t="s">
        <v>273</v>
      </c>
      <c r="C89" s="2"/>
      <c r="D89" s="2"/>
      <c r="E89" s="107"/>
      <c r="F89" s="43"/>
      <c r="G89" s="2"/>
      <c r="H89" s="44"/>
      <c r="I89" s="44"/>
      <c r="J89" s="44"/>
      <c r="K89" s="87"/>
      <c r="L89" s="87" t="s">
        <v>274</v>
      </c>
      <c r="M89" s="87"/>
      <c r="N89" s="87"/>
      <c r="O89" s="87"/>
      <c r="P89" s="87"/>
      <c r="Q89" s="87" t="s">
        <v>201</v>
      </c>
      <c r="R89" s="262" t="str">
        <f>IF($AP$11=0,"",IF($AP$11&lt;=4,AT87,AT88))</f>
        <v/>
      </c>
      <c r="S89" s="262"/>
      <c r="T89" s="54" t="s">
        <v>205</v>
      </c>
      <c r="U89" s="54" t="s">
        <v>272</v>
      </c>
      <c r="V89" s="54"/>
      <c r="W89" s="87"/>
      <c r="X89" s="87"/>
      <c r="Y89" s="87"/>
      <c r="Z89" s="94"/>
      <c r="AA89" s="45"/>
      <c r="AB89" s="50"/>
      <c r="AC89" s="47"/>
      <c r="AD89" s="45"/>
      <c r="AE89" s="45"/>
      <c r="AF89" s="45"/>
      <c r="AG89" s="46"/>
      <c r="AH89" s="49"/>
      <c r="AI89" s="45"/>
      <c r="AJ89" s="46"/>
      <c r="AK89" s="46"/>
      <c r="AL89" s="97"/>
      <c r="AM89" s="2"/>
    </row>
    <row r="90" spans="1:39" ht="14.45" customHeight="1" x14ac:dyDescent="0.15">
      <c r="A90" s="2"/>
      <c r="B90" s="26"/>
      <c r="C90" s="2"/>
      <c r="D90" s="2"/>
      <c r="E90" s="107"/>
      <c r="F90" s="43"/>
      <c r="G90" s="2"/>
      <c r="H90" s="95"/>
      <c r="I90" s="67" t="str">
        <f>$AC$6</f>
        <v>□</v>
      </c>
      <c r="J90" s="126"/>
      <c r="K90" s="127" t="s">
        <v>257</v>
      </c>
      <c r="L90" s="127"/>
      <c r="M90" s="127"/>
      <c r="N90" s="127"/>
      <c r="O90" s="127"/>
      <c r="P90" s="127"/>
      <c r="Q90" s="127"/>
      <c r="R90" s="127"/>
      <c r="S90" s="127"/>
      <c r="T90" s="127"/>
      <c r="U90" s="127"/>
      <c r="V90" s="127"/>
      <c r="W90" s="127"/>
      <c r="X90" s="127"/>
      <c r="Y90" s="127"/>
      <c r="Z90" s="128"/>
      <c r="AA90" s="209" t="s">
        <v>31</v>
      </c>
      <c r="AB90" s="210"/>
      <c r="AC90" s="71" t="s">
        <v>31</v>
      </c>
      <c r="AD90" s="72" t="s">
        <v>31</v>
      </c>
      <c r="AE90" s="72" t="s">
        <v>31</v>
      </c>
      <c r="AF90" s="209" t="s">
        <v>31</v>
      </c>
      <c r="AG90" s="211"/>
      <c r="AH90" s="212"/>
      <c r="AI90" s="72"/>
      <c r="AJ90" s="73"/>
      <c r="AK90" s="73"/>
      <c r="AL90" s="74"/>
      <c r="AM90" s="2"/>
    </row>
    <row r="91" spans="1:39" ht="14.45" customHeight="1" x14ac:dyDescent="0.15">
      <c r="A91" s="2"/>
      <c r="B91" s="26"/>
      <c r="C91" s="2"/>
      <c r="D91" s="2"/>
      <c r="E91" s="107"/>
      <c r="F91" s="43"/>
      <c r="G91" s="2"/>
      <c r="H91" s="44"/>
      <c r="I91" s="44"/>
      <c r="J91" s="44"/>
      <c r="K91" s="93" t="s">
        <v>226</v>
      </c>
      <c r="L91" s="87" t="s">
        <v>271</v>
      </c>
      <c r="M91" s="87"/>
      <c r="N91" s="87"/>
      <c r="O91" s="87"/>
      <c r="P91" s="87"/>
      <c r="Q91" s="87" t="s">
        <v>201</v>
      </c>
      <c r="R91" s="262" t="str">
        <f>IF($AP$11=0,"",IF($AP$11&lt;=4,AP91,AR91))</f>
        <v/>
      </c>
      <c r="S91" s="262"/>
      <c r="T91" s="87" t="s">
        <v>205</v>
      </c>
      <c r="U91" s="87" t="s">
        <v>272</v>
      </c>
      <c r="V91" s="87"/>
      <c r="W91" s="87"/>
      <c r="X91" s="87"/>
      <c r="Y91" s="87"/>
      <c r="Z91" s="94"/>
      <c r="AA91" s="45"/>
      <c r="AB91" s="50"/>
      <c r="AC91" s="47"/>
      <c r="AD91" s="45"/>
      <c r="AE91" s="45"/>
      <c r="AF91" s="45"/>
      <c r="AG91" s="46"/>
      <c r="AH91" s="49"/>
      <c r="AI91" s="45" t="s">
        <v>201</v>
      </c>
      <c r="AJ91" s="46"/>
      <c r="AK91" s="46"/>
      <c r="AL91" s="97" t="s">
        <v>203</v>
      </c>
      <c r="AM91" s="2"/>
    </row>
    <row r="92" spans="1:39" ht="14.45" customHeight="1" x14ac:dyDescent="0.15">
      <c r="A92" s="2"/>
      <c r="B92" s="26"/>
      <c r="C92" s="2"/>
      <c r="D92" s="2"/>
      <c r="E92" s="107"/>
      <c r="F92" s="43"/>
      <c r="G92" s="2"/>
      <c r="H92" s="95"/>
      <c r="I92" s="51" t="str">
        <f>$AC$6</f>
        <v>□</v>
      </c>
      <c r="J92" s="95"/>
      <c r="K92" s="53" t="s">
        <v>275</v>
      </c>
      <c r="L92" s="53"/>
      <c r="M92" s="53"/>
      <c r="N92" s="53"/>
      <c r="O92" s="53"/>
      <c r="P92" s="53"/>
      <c r="Q92" s="53"/>
      <c r="R92" s="53"/>
      <c r="S92" s="53"/>
      <c r="T92" s="53"/>
      <c r="U92" s="53"/>
      <c r="V92" s="53"/>
      <c r="W92" s="53"/>
      <c r="X92" s="53"/>
      <c r="Y92" s="53"/>
      <c r="Z92" s="96"/>
      <c r="AA92" s="242" t="s">
        <v>31</v>
      </c>
      <c r="AB92" s="243"/>
      <c r="AC92" s="57" t="s">
        <v>31</v>
      </c>
      <c r="AD92" s="58" t="s">
        <v>31</v>
      </c>
      <c r="AE92" s="58" t="s">
        <v>31</v>
      </c>
      <c r="AF92" s="242" t="s">
        <v>31</v>
      </c>
      <c r="AG92" s="244"/>
      <c r="AH92" s="245"/>
      <c r="AI92" s="58"/>
      <c r="AJ92" s="59"/>
      <c r="AK92" s="59"/>
      <c r="AL92" s="60"/>
      <c r="AM92" s="2"/>
    </row>
    <row r="93" spans="1:39" ht="14.45" customHeight="1" x14ac:dyDescent="0.15">
      <c r="A93" s="2"/>
      <c r="B93" s="26"/>
      <c r="C93" s="2"/>
      <c r="D93" s="2"/>
      <c r="E93" s="107"/>
      <c r="F93" s="43"/>
      <c r="G93" s="2"/>
      <c r="H93" s="44"/>
      <c r="I93" s="44"/>
      <c r="J93" s="44"/>
      <c r="K93" s="93" t="s">
        <v>226</v>
      </c>
      <c r="L93" s="87" t="s">
        <v>271</v>
      </c>
      <c r="M93" s="87"/>
      <c r="N93" s="87"/>
      <c r="O93" s="87"/>
      <c r="P93" s="87"/>
      <c r="Q93" s="87" t="s">
        <v>201</v>
      </c>
      <c r="R93" s="262" t="str">
        <f>IF($AP$11=0,"",HLOOKUP($AP$11,AP92:AU93,2))</f>
        <v/>
      </c>
      <c r="S93" s="262"/>
      <c r="T93" s="54" t="s">
        <v>205</v>
      </c>
      <c r="U93" s="54" t="s">
        <v>272</v>
      </c>
      <c r="V93" s="54"/>
      <c r="W93" s="87"/>
      <c r="X93" s="86"/>
      <c r="Y93" s="86"/>
      <c r="Z93" s="88"/>
      <c r="AA93" s="45"/>
      <c r="AB93" s="50"/>
      <c r="AC93" s="47"/>
      <c r="AD93" s="45"/>
      <c r="AE93" s="45"/>
      <c r="AF93" s="45"/>
      <c r="AG93" s="46"/>
      <c r="AH93" s="49"/>
      <c r="AI93" s="45" t="s">
        <v>201</v>
      </c>
      <c r="AJ93" s="46"/>
      <c r="AK93" s="46"/>
      <c r="AL93" s="97" t="s">
        <v>203</v>
      </c>
      <c r="AM93" s="2"/>
    </row>
    <row r="94" spans="1:39" ht="14.45" customHeight="1" x14ac:dyDescent="0.15">
      <c r="A94" s="2"/>
      <c r="B94" s="26"/>
      <c r="C94" s="2"/>
      <c r="D94" s="2"/>
      <c r="E94" s="107"/>
      <c r="F94" s="43"/>
      <c r="G94" s="2"/>
      <c r="H94" s="95"/>
      <c r="I94" s="51" t="str">
        <f>$AC$6</f>
        <v>□</v>
      </c>
      <c r="J94" s="95"/>
      <c r="K94" s="127" t="s">
        <v>276</v>
      </c>
      <c r="L94" s="127"/>
      <c r="M94" s="127"/>
      <c r="N94" s="127"/>
      <c r="O94" s="127"/>
      <c r="P94" s="127"/>
      <c r="Q94" s="127"/>
      <c r="R94" s="127"/>
      <c r="S94" s="127"/>
      <c r="T94" s="127"/>
      <c r="U94" s="127"/>
      <c r="V94" s="127"/>
      <c r="W94" s="127"/>
      <c r="X94" s="127"/>
      <c r="Y94" s="127"/>
      <c r="Z94" s="128"/>
      <c r="AA94" s="242" t="s">
        <v>31</v>
      </c>
      <c r="AB94" s="243"/>
      <c r="AC94" s="57" t="s">
        <v>31</v>
      </c>
      <c r="AD94" s="58" t="s">
        <v>31</v>
      </c>
      <c r="AE94" s="58" t="s">
        <v>31</v>
      </c>
      <c r="AF94" s="242" t="s">
        <v>31</v>
      </c>
      <c r="AG94" s="244"/>
      <c r="AH94" s="245"/>
      <c r="AI94" s="72"/>
      <c r="AJ94" s="73"/>
      <c r="AK94" s="73"/>
      <c r="AL94" s="74"/>
      <c r="AM94" s="2"/>
    </row>
    <row r="95" spans="1:39" ht="14.45" customHeight="1" x14ac:dyDescent="0.15">
      <c r="A95" s="2"/>
      <c r="B95" s="26"/>
      <c r="C95" s="2"/>
      <c r="D95" s="2"/>
      <c r="E95" s="107"/>
      <c r="F95" s="43"/>
      <c r="G95" s="2"/>
      <c r="H95" s="37"/>
      <c r="I95" s="37"/>
      <c r="J95" s="37"/>
      <c r="K95" s="91" t="s">
        <v>226</v>
      </c>
      <c r="L95" s="76" t="s">
        <v>277</v>
      </c>
      <c r="M95" s="76"/>
      <c r="N95" s="76"/>
      <c r="O95" s="76"/>
      <c r="P95" s="76"/>
      <c r="Q95" s="76" t="s">
        <v>201</v>
      </c>
      <c r="R95" s="260" t="str">
        <f>R91</f>
        <v/>
      </c>
      <c r="S95" s="260"/>
      <c r="T95" s="54" t="s">
        <v>205</v>
      </c>
      <c r="U95" s="54" t="s">
        <v>272</v>
      </c>
      <c r="V95" s="54"/>
      <c r="W95" s="76"/>
      <c r="X95" s="54" t="s">
        <v>278</v>
      </c>
      <c r="Y95" s="76"/>
      <c r="Z95" s="92"/>
      <c r="AA95" s="75"/>
      <c r="AB95" s="98"/>
      <c r="AC95" s="77"/>
      <c r="AD95" s="75"/>
      <c r="AE95" s="75"/>
      <c r="AF95" s="75"/>
      <c r="AG95" s="84"/>
      <c r="AH95" s="99"/>
      <c r="AI95" s="75" t="s">
        <v>201</v>
      </c>
      <c r="AJ95" s="84"/>
      <c r="AK95" s="84"/>
      <c r="AL95" s="85" t="s">
        <v>203</v>
      </c>
      <c r="AM95" s="2"/>
    </row>
    <row r="96" spans="1:39" ht="14.45" customHeight="1" x14ac:dyDescent="0.15">
      <c r="A96" s="2"/>
      <c r="B96" s="66"/>
      <c r="C96" s="15"/>
      <c r="D96" s="15"/>
      <c r="E96" s="108"/>
      <c r="F96" s="14"/>
      <c r="G96" s="15"/>
      <c r="H96" s="44"/>
      <c r="I96" s="44"/>
      <c r="J96" s="44"/>
      <c r="K96" s="87" t="str">
        <f>" ※4 "&amp; IF($AP$11&gt;=4,AR96,AR95)&amp;"により確保できれば可"</f>
        <v xml:space="preserve"> ※4 により確保できれば可</v>
      </c>
      <c r="L96" s="15"/>
      <c r="M96" s="86"/>
      <c r="N96" s="86"/>
      <c r="O96" s="86"/>
      <c r="P96" s="86"/>
      <c r="Q96" s="86"/>
      <c r="R96" s="86"/>
      <c r="S96" s="86"/>
      <c r="T96" s="86"/>
      <c r="U96" s="86"/>
      <c r="V96" s="86"/>
      <c r="W96" s="86"/>
      <c r="X96" s="86"/>
      <c r="Y96" s="86"/>
      <c r="Z96" s="88"/>
      <c r="AA96" s="45"/>
      <c r="AB96" s="50"/>
      <c r="AC96" s="47"/>
      <c r="AD96" s="45"/>
      <c r="AE96" s="45"/>
      <c r="AF96" s="45"/>
      <c r="AG96" s="46"/>
      <c r="AH96" s="49"/>
      <c r="AI96" s="45"/>
      <c r="AJ96" s="46"/>
      <c r="AK96" s="46"/>
      <c r="AL96" s="97"/>
      <c r="AM96" s="2"/>
    </row>
    <row r="97" spans="1:39" ht="14.45" customHeight="1" x14ac:dyDescent="0.15">
      <c r="A97" s="2"/>
      <c r="B97" s="26" t="s">
        <v>279</v>
      </c>
      <c r="C97" s="2"/>
      <c r="D97" s="2"/>
      <c r="E97" s="107"/>
      <c r="F97" s="156" t="s">
        <v>6</v>
      </c>
      <c r="G97" s="2" t="s">
        <v>29</v>
      </c>
      <c r="H97" s="95"/>
      <c r="I97" s="51" t="str">
        <f>$AC$6</f>
        <v>□</v>
      </c>
      <c r="J97" s="95"/>
      <c r="K97" s="53" t="s">
        <v>280</v>
      </c>
      <c r="L97" s="53"/>
      <c r="M97" s="53"/>
      <c r="N97" s="53"/>
      <c r="O97" s="53"/>
      <c r="P97" s="53"/>
      <c r="Q97" s="53"/>
      <c r="R97" s="53"/>
      <c r="S97" s="53"/>
      <c r="T97" s="53"/>
      <c r="U97" s="53"/>
      <c r="V97" s="53"/>
      <c r="W97" s="53"/>
      <c r="X97" s="53"/>
      <c r="Y97" s="53"/>
      <c r="Z97" s="96"/>
      <c r="AA97" s="242" t="s">
        <v>31</v>
      </c>
      <c r="AB97" s="243"/>
      <c r="AC97" s="57" t="s">
        <v>31</v>
      </c>
      <c r="AD97" s="58" t="s">
        <v>31</v>
      </c>
      <c r="AE97" s="58" t="s">
        <v>31</v>
      </c>
      <c r="AF97" s="242" t="s">
        <v>31</v>
      </c>
      <c r="AG97" s="244"/>
      <c r="AH97" s="245"/>
      <c r="AI97" s="72"/>
      <c r="AJ97" s="73"/>
      <c r="AK97" s="73"/>
      <c r="AL97" s="74"/>
      <c r="AM97" s="2"/>
    </row>
    <row r="98" spans="1:39" ht="14.45" customHeight="1" x14ac:dyDescent="0.15">
      <c r="A98" s="2"/>
      <c r="B98" s="26" t="s">
        <v>281</v>
      </c>
      <c r="C98" s="2"/>
      <c r="D98" s="2"/>
      <c r="E98" s="107"/>
      <c r="F98" s="156" t="s">
        <v>6</v>
      </c>
      <c r="G98" s="2" t="s">
        <v>33</v>
      </c>
      <c r="H98" s="95"/>
      <c r="I98" s="95"/>
      <c r="J98" s="95"/>
      <c r="K98" s="91" t="s">
        <v>226</v>
      </c>
      <c r="L98" s="54" t="s">
        <v>282</v>
      </c>
      <c r="M98" s="54"/>
      <c r="N98" s="54"/>
      <c r="O98" s="54"/>
      <c r="P98" s="54"/>
      <c r="Q98" s="54" t="s">
        <v>201</v>
      </c>
      <c r="R98" s="253" t="str">
        <f>IF($AP$11=0,"",IF($AP$11&gt;=4,AR98,AR97))</f>
        <v/>
      </c>
      <c r="S98" s="253"/>
      <c r="T98" s="54" t="s">
        <v>205</v>
      </c>
      <c r="U98" s="54" t="s">
        <v>272</v>
      </c>
      <c r="V98" s="54"/>
      <c r="W98" s="54"/>
      <c r="X98" s="53"/>
      <c r="Y98" s="53"/>
      <c r="Z98" s="96"/>
      <c r="AA98" s="75"/>
      <c r="AB98" s="98"/>
      <c r="AC98" s="77"/>
      <c r="AD98" s="75"/>
      <c r="AE98" s="75"/>
      <c r="AF98" s="75"/>
      <c r="AG98" s="84"/>
      <c r="AH98" s="99"/>
      <c r="AI98" s="75" t="s">
        <v>201</v>
      </c>
      <c r="AJ98" s="84"/>
      <c r="AK98" s="84"/>
      <c r="AL98" s="85" t="s">
        <v>203</v>
      </c>
      <c r="AM98" s="2"/>
    </row>
    <row r="99" spans="1:39" ht="14.45" customHeight="1" x14ac:dyDescent="0.15">
      <c r="A99" s="2"/>
      <c r="B99" s="26"/>
      <c r="C99" s="2"/>
      <c r="D99" s="2"/>
      <c r="E99" s="107"/>
      <c r="F99" s="43"/>
      <c r="G99" s="2"/>
      <c r="H99" s="44"/>
      <c r="I99" s="44"/>
      <c r="J99" s="44"/>
      <c r="K99" s="93" t="s">
        <v>226</v>
      </c>
      <c r="L99" s="87" t="s">
        <v>283</v>
      </c>
      <c r="M99" s="87"/>
      <c r="N99" s="87"/>
      <c r="O99" s="87"/>
      <c r="P99" s="87"/>
      <c r="Q99" s="87" t="s">
        <v>201</v>
      </c>
      <c r="R99" s="261" t="str">
        <f>IF($AP$11=0,"",IF($AP$11&gt;=4,AT98,AT97))</f>
        <v/>
      </c>
      <c r="S99" s="261"/>
      <c r="T99" s="87" t="s">
        <v>284</v>
      </c>
      <c r="U99" s="87" t="s">
        <v>272</v>
      </c>
      <c r="V99" s="87"/>
      <c r="W99" s="87"/>
      <c r="X99" s="86"/>
      <c r="Y99" s="86"/>
      <c r="Z99" s="88"/>
      <c r="AA99" s="45"/>
      <c r="AB99" s="50"/>
      <c r="AC99" s="47"/>
      <c r="AD99" s="45"/>
      <c r="AE99" s="45"/>
      <c r="AF99" s="45"/>
      <c r="AG99" s="46"/>
      <c r="AH99" s="49"/>
      <c r="AI99" s="45"/>
      <c r="AJ99" s="46"/>
      <c r="AK99" s="46"/>
      <c r="AL99" s="97"/>
      <c r="AM99" s="2"/>
    </row>
    <row r="100" spans="1:39" ht="14.45" customHeight="1" x14ac:dyDescent="0.15">
      <c r="A100" s="2"/>
      <c r="B100" s="26"/>
      <c r="C100" s="2"/>
      <c r="D100" s="2"/>
      <c r="E100" s="107"/>
      <c r="F100" s="43"/>
      <c r="G100" s="2"/>
      <c r="H100" s="95"/>
      <c r="I100" s="51" t="str">
        <f>$AC$6</f>
        <v>□</v>
      </c>
      <c r="J100" s="95"/>
      <c r="K100" s="53" t="s">
        <v>208</v>
      </c>
      <c r="L100" s="53"/>
      <c r="M100" s="129" t="str">
        <f>"※ "&amp; IF($AP$11&lt;=4,AU101,AU102)&amp;"により確保できれば可"</f>
        <v>※ により確保できれば可</v>
      </c>
      <c r="N100" s="53"/>
      <c r="O100" s="53"/>
      <c r="P100" s="53"/>
      <c r="Q100" s="53"/>
      <c r="R100" s="53"/>
      <c r="S100" s="53"/>
      <c r="T100" s="53"/>
      <c r="U100" s="53"/>
      <c r="V100" s="53"/>
      <c r="W100" s="53"/>
      <c r="X100" s="53"/>
      <c r="Y100" s="53"/>
      <c r="Z100" s="96"/>
      <c r="AA100" s="242" t="s">
        <v>31</v>
      </c>
      <c r="AB100" s="243"/>
      <c r="AC100" s="57" t="s">
        <v>31</v>
      </c>
      <c r="AD100" s="58" t="s">
        <v>31</v>
      </c>
      <c r="AE100" s="58" t="s">
        <v>31</v>
      </c>
      <c r="AF100" s="242" t="s">
        <v>31</v>
      </c>
      <c r="AG100" s="244"/>
      <c r="AH100" s="245"/>
      <c r="AI100" s="72"/>
      <c r="AJ100" s="73"/>
      <c r="AK100" s="73"/>
      <c r="AL100" s="74"/>
      <c r="AM100" s="2"/>
    </row>
    <row r="101" spans="1:39" ht="14.45" customHeight="1" x14ac:dyDescent="0.15">
      <c r="A101" s="2"/>
      <c r="B101" s="26"/>
      <c r="C101" s="2"/>
      <c r="D101" s="2"/>
      <c r="E101" s="107"/>
      <c r="F101" s="43"/>
      <c r="G101" s="2"/>
      <c r="H101" s="95"/>
      <c r="I101" s="95"/>
      <c r="J101" s="95"/>
      <c r="K101" s="91" t="str">
        <f>IF($AP$11&gt;=4,"■","□")</f>
        <v>□</v>
      </c>
      <c r="L101" s="54" t="s">
        <v>282</v>
      </c>
      <c r="M101" s="53"/>
      <c r="N101" s="53"/>
      <c r="O101" s="53"/>
      <c r="P101" s="53"/>
      <c r="Q101" s="54" t="s">
        <v>201</v>
      </c>
      <c r="R101" s="253" t="str">
        <f>IF($AP$11=0,"",VLOOKUP($AP$11,AP100:AR102,2))</f>
        <v/>
      </c>
      <c r="S101" s="253"/>
      <c r="T101" s="54" t="s">
        <v>205</v>
      </c>
      <c r="U101" s="54" t="s">
        <v>272</v>
      </c>
      <c r="V101" s="54"/>
      <c r="W101" s="54"/>
      <c r="X101" s="54" t="str">
        <f>IF($AP$11=5,"※6","")</f>
        <v/>
      </c>
      <c r="Y101" s="53"/>
      <c r="Z101" s="96"/>
      <c r="AA101" s="75"/>
      <c r="AB101" s="98"/>
      <c r="AC101" s="77"/>
      <c r="AD101" s="75"/>
      <c r="AE101" s="75"/>
      <c r="AF101" s="75"/>
      <c r="AG101" s="84"/>
      <c r="AH101" s="99"/>
      <c r="AI101" s="75" t="s">
        <v>201</v>
      </c>
      <c r="AJ101" s="84"/>
      <c r="AK101" s="84"/>
      <c r="AL101" s="85" t="s">
        <v>203</v>
      </c>
      <c r="AM101" s="2"/>
    </row>
    <row r="102" spans="1:39" ht="14.45" customHeight="1" x14ac:dyDescent="0.15">
      <c r="A102" s="2"/>
      <c r="B102" s="26"/>
      <c r="C102" s="2"/>
      <c r="D102" s="2"/>
      <c r="E102" s="107"/>
      <c r="F102" s="43"/>
      <c r="G102" s="2"/>
      <c r="H102" s="95"/>
      <c r="I102" s="95"/>
      <c r="J102" s="95"/>
      <c r="K102" s="91" t="str">
        <f>IF($AP$11&lt;=4,"■","□")</f>
        <v>■</v>
      </c>
      <c r="L102" s="54" t="s">
        <v>285</v>
      </c>
      <c r="M102" s="53"/>
      <c r="N102" s="53"/>
      <c r="O102" s="53"/>
      <c r="P102" s="53"/>
      <c r="Q102" s="54" t="s">
        <v>201</v>
      </c>
      <c r="R102" s="253" t="str">
        <f>IF($AP$11=0,"",VLOOKUP($AP$11,AP100:AT102,4))</f>
        <v/>
      </c>
      <c r="S102" s="253"/>
      <c r="T102" s="54" t="s">
        <v>205</v>
      </c>
      <c r="U102" s="54" t="s">
        <v>272</v>
      </c>
      <c r="V102" s="54"/>
      <c r="W102" s="53"/>
      <c r="X102" s="54" t="s">
        <v>286</v>
      </c>
      <c r="Y102" s="53"/>
      <c r="Z102" s="96"/>
      <c r="AA102" s="58"/>
      <c r="AB102" s="104"/>
      <c r="AC102" s="57"/>
      <c r="AD102" s="58"/>
      <c r="AE102" s="58"/>
      <c r="AF102" s="58"/>
      <c r="AG102" s="59"/>
      <c r="AH102" s="105"/>
      <c r="AI102" s="58"/>
      <c r="AJ102" s="59"/>
      <c r="AK102" s="59"/>
      <c r="AL102" s="60"/>
      <c r="AM102" s="2"/>
    </row>
    <row r="103" spans="1:39" ht="14.45" customHeight="1" x14ac:dyDescent="0.15">
      <c r="A103" s="2"/>
      <c r="B103" s="26"/>
      <c r="C103" s="2"/>
      <c r="D103" s="2"/>
      <c r="E103" s="107"/>
      <c r="F103" s="43"/>
      <c r="G103" s="2"/>
      <c r="H103" s="95"/>
      <c r="I103" s="95"/>
      <c r="J103" s="95"/>
      <c r="K103" s="91" t="s">
        <v>226</v>
      </c>
      <c r="L103" s="54" t="s">
        <v>287</v>
      </c>
      <c r="M103" s="2"/>
      <c r="N103" s="2"/>
      <c r="O103" s="2"/>
      <c r="P103" s="2"/>
      <c r="Q103" s="6"/>
      <c r="R103" s="6"/>
      <c r="S103" s="6"/>
      <c r="T103" s="6"/>
      <c r="U103" s="6"/>
      <c r="V103" s="6"/>
      <c r="W103" s="6"/>
      <c r="X103" s="6"/>
      <c r="Y103" s="2"/>
      <c r="Z103" s="12"/>
      <c r="AA103" s="58"/>
      <c r="AB103" s="104"/>
      <c r="AC103" s="57"/>
      <c r="AD103" s="58"/>
      <c r="AE103" s="58"/>
      <c r="AF103" s="58"/>
      <c r="AG103" s="59"/>
      <c r="AH103" s="105"/>
      <c r="AI103" s="58"/>
      <c r="AJ103" s="59"/>
      <c r="AK103" s="59"/>
      <c r="AL103" s="60"/>
      <c r="AM103" s="2"/>
    </row>
    <row r="104" spans="1:39" ht="14.45" customHeight="1" x14ac:dyDescent="0.15">
      <c r="A104" s="2"/>
      <c r="B104" s="26"/>
      <c r="C104" s="2"/>
      <c r="D104" s="2"/>
      <c r="E104" s="107"/>
      <c r="F104" s="43"/>
      <c r="G104" s="2"/>
      <c r="H104" s="78"/>
      <c r="I104" s="78"/>
      <c r="J104" s="78"/>
      <c r="K104" s="254" t="s">
        <v>288</v>
      </c>
      <c r="L104" s="255"/>
      <c r="M104" s="255"/>
      <c r="N104" s="255"/>
      <c r="O104" s="255"/>
      <c r="P104" s="255"/>
      <c r="Q104" s="255"/>
      <c r="R104" s="255"/>
      <c r="S104" s="255"/>
      <c r="T104" s="255"/>
      <c r="U104" s="255"/>
      <c r="V104" s="255"/>
      <c r="W104" s="255"/>
      <c r="X104" s="255"/>
      <c r="Y104" s="255"/>
      <c r="Z104" s="256"/>
      <c r="AA104" s="38"/>
      <c r="AB104" s="83"/>
      <c r="AC104" s="40"/>
      <c r="AD104" s="38"/>
      <c r="AE104" s="38"/>
      <c r="AF104" s="38"/>
      <c r="AG104" s="39"/>
      <c r="AH104" s="41"/>
      <c r="AI104" s="38"/>
      <c r="AJ104" s="39"/>
      <c r="AK104" s="39"/>
      <c r="AL104" s="42"/>
      <c r="AM104" s="2"/>
    </row>
    <row r="105" spans="1:39" ht="14.45" customHeight="1" x14ac:dyDescent="0.15">
      <c r="A105" s="2"/>
      <c r="B105" s="26"/>
      <c r="C105" s="2"/>
      <c r="D105" s="2"/>
      <c r="E105" s="107"/>
      <c r="F105" s="43"/>
      <c r="G105" s="2"/>
      <c r="H105" s="95"/>
      <c r="I105" s="95"/>
      <c r="J105" s="95"/>
      <c r="K105" s="257"/>
      <c r="L105" s="258"/>
      <c r="M105" s="258"/>
      <c r="N105" s="258"/>
      <c r="O105" s="258"/>
      <c r="P105" s="258"/>
      <c r="Q105" s="258"/>
      <c r="R105" s="258"/>
      <c r="S105" s="258"/>
      <c r="T105" s="258"/>
      <c r="U105" s="258"/>
      <c r="V105" s="258"/>
      <c r="W105" s="258"/>
      <c r="X105" s="258"/>
      <c r="Y105" s="258"/>
      <c r="Z105" s="259"/>
      <c r="AA105" s="58"/>
      <c r="AB105" s="104"/>
      <c r="AC105" s="57"/>
      <c r="AD105" s="58"/>
      <c r="AE105" s="58"/>
      <c r="AF105" s="58"/>
      <c r="AG105" s="59"/>
      <c r="AH105" s="105"/>
      <c r="AI105" s="58"/>
      <c r="AJ105" s="59"/>
      <c r="AK105" s="59"/>
      <c r="AL105" s="60"/>
      <c r="AM105" s="2"/>
    </row>
    <row r="106" spans="1:39" ht="14.45" customHeight="1" x14ac:dyDescent="0.15">
      <c r="A106" s="2"/>
      <c r="B106" s="26"/>
      <c r="C106" s="2"/>
      <c r="D106" s="2"/>
      <c r="E106" s="107"/>
      <c r="F106" s="43"/>
      <c r="G106" s="2"/>
      <c r="H106" s="44"/>
      <c r="I106" s="44"/>
      <c r="J106" s="44"/>
      <c r="K106" s="87" t="str">
        <f>IF($AP$11=5," ※6 便器後方の壁から先端までの距離＋500mm以上なら可","")</f>
        <v/>
      </c>
      <c r="L106" s="86"/>
      <c r="M106" s="86"/>
      <c r="N106" s="86"/>
      <c r="O106" s="86"/>
      <c r="P106" s="86"/>
      <c r="Q106" s="86"/>
      <c r="R106" s="86"/>
      <c r="S106" s="86"/>
      <c r="T106" s="86"/>
      <c r="U106" s="86"/>
      <c r="V106" s="86"/>
      <c r="W106" s="86"/>
      <c r="X106" s="86"/>
      <c r="Y106" s="86"/>
      <c r="Z106" s="88"/>
      <c r="AA106" s="45"/>
      <c r="AB106" s="50"/>
      <c r="AC106" s="47"/>
      <c r="AD106" s="45"/>
      <c r="AE106" s="45"/>
      <c r="AF106" s="45"/>
      <c r="AG106" s="46"/>
      <c r="AH106" s="49"/>
      <c r="AI106" s="45"/>
      <c r="AJ106" s="46"/>
      <c r="AK106" s="46"/>
      <c r="AL106" s="97"/>
      <c r="AM106" s="2"/>
    </row>
    <row r="107" spans="1:39" ht="14.45" customHeight="1" x14ac:dyDescent="0.15">
      <c r="A107" s="2"/>
      <c r="B107" s="26"/>
      <c r="C107" s="2"/>
      <c r="D107" s="2"/>
      <c r="E107" s="107"/>
      <c r="F107" s="43"/>
      <c r="G107" s="2"/>
      <c r="H107" s="95"/>
      <c r="I107" s="51" t="str">
        <f>$AC$6</f>
        <v>□</v>
      </c>
      <c r="J107" s="95"/>
      <c r="K107" s="53" t="s">
        <v>289</v>
      </c>
      <c r="L107" s="53"/>
      <c r="M107" s="53"/>
      <c r="N107" s="53"/>
      <c r="O107" s="53"/>
      <c r="P107" s="53"/>
      <c r="Q107" s="53"/>
      <c r="R107" s="53"/>
      <c r="S107" s="53"/>
      <c r="T107" s="53"/>
      <c r="U107" s="53"/>
      <c r="V107" s="53"/>
      <c r="W107" s="53"/>
      <c r="X107" s="53"/>
      <c r="Y107" s="53"/>
      <c r="Z107" s="96"/>
      <c r="AA107" s="242" t="s">
        <v>31</v>
      </c>
      <c r="AB107" s="243"/>
      <c r="AC107" s="57" t="s">
        <v>31</v>
      </c>
      <c r="AD107" s="58" t="s">
        <v>31</v>
      </c>
      <c r="AE107" s="58" t="s">
        <v>31</v>
      </c>
      <c r="AF107" s="242" t="s">
        <v>31</v>
      </c>
      <c r="AG107" s="244"/>
      <c r="AH107" s="245"/>
      <c r="AI107" s="58"/>
      <c r="AJ107" s="59"/>
      <c r="AK107" s="59"/>
      <c r="AL107" s="60"/>
      <c r="AM107" s="2"/>
    </row>
    <row r="108" spans="1:39" ht="14.45" customHeight="1" thickBot="1" x14ac:dyDescent="0.2">
      <c r="A108" s="2"/>
      <c r="B108" s="26"/>
      <c r="C108" s="2"/>
      <c r="D108" s="2"/>
      <c r="E108" s="107"/>
      <c r="F108" s="43"/>
      <c r="G108" s="2"/>
      <c r="H108" s="95"/>
      <c r="I108" s="95"/>
      <c r="J108" s="95"/>
      <c r="K108" s="91" t="s">
        <v>226</v>
      </c>
      <c r="L108" s="76" t="s">
        <v>290</v>
      </c>
      <c r="M108" s="76"/>
      <c r="N108" s="76"/>
      <c r="O108" s="76"/>
      <c r="P108" s="76"/>
      <c r="Q108" s="76" t="s">
        <v>201</v>
      </c>
      <c r="R108" s="260" t="str">
        <f>IF($AP$11=0,"",IF($AP$11&gt;=4,AR108,AR107))</f>
        <v/>
      </c>
      <c r="S108" s="260"/>
      <c r="T108" s="87" t="s">
        <v>284</v>
      </c>
      <c r="U108" s="87" t="s">
        <v>272</v>
      </c>
      <c r="V108" s="87"/>
      <c r="W108" s="53"/>
      <c r="X108" s="53"/>
      <c r="Y108" s="53"/>
      <c r="Z108" s="96"/>
      <c r="AA108" s="45"/>
      <c r="AB108" s="50"/>
      <c r="AC108" s="47"/>
      <c r="AD108" s="45"/>
      <c r="AE108" s="45"/>
      <c r="AF108" s="45"/>
      <c r="AG108" s="46"/>
      <c r="AH108" s="49"/>
      <c r="AI108" s="45" t="s">
        <v>201</v>
      </c>
      <c r="AJ108" s="46"/>
      <c r="AK108" s="46"/>
      <c r="AL108" s="97" t="s">
        <v>203</v>
      </c>
      <c r="AM108" s="2"/>
    </row>
    <row r="109" spans="1:39" ht="15" customHeight="1" x14ac:dyDescent="0.15">
      <c r="A109" s="2"/>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2"/>
    </row>
    <row r="110" spans="1:39" ht="15" customHeight="1" x14ac:dyDescent="0.15">
      <c r="A110" s="2"/>
      <c r="B110" s="2" t="s">
        <v>60</v>
      </c>
      <c r="C110" s="2"/>
      <c r="D110" s="2" t="s">
        <v>61</v>
      </c>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row>
    <row r="111" spans="1:39" ht="15" customHeight="1" x14ac:dyDescent="0.15">
      <c r="A111" s="2"/>
      <c r="B111" s="2" t="s">
        <v>62</v>
      </c>
      <c r="C111" s="2"/>
      <c r="D111" s="2" t="s">
        <v>63</v>
      </c>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row>
    <row r="112" spans="1:39" ht="15" customHeight="1" x14ac:dyDescent="0.15">
      <c r="A112" s="2"/>
      <c r="B112" s="2" t="s">
        <v>64</v>
      </c>
      <c r="C112" s="2"/>
      <c r="D112" s="2" t="s">
        <v>65</v>
      </c>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row>
    <row r="113" spans="1:39" ht="15" customHeight="1" x14ac:dyDescent="0.15">
      <c r="A113" s="2"/>
      <c r="B113" s="2" t="s">
        <v>291</v>
      </c>
      <c r="C113" s="2"/>
      <c r="D113" s="2" t="s">
        <v>292</v>
      </c>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row>
    <row r="114" spans="1:39" ht="15" customHeight="1" x14ac:dyDescent="0.15">
      <c r="A114" s="2"/>
      <c r="B114" s="2"/>
      <c r="C114" s="2"/>
      <c r="D114" s="182" t="s">
        <v>293</v>
      </c>
      <c r="E114" s="183"/>
      <c r="F114" s="183"/>
      <c r="G114" s="183"/>
      <c r="H114" s="183"/>
      <c r="I114" s="184"/>
      <c r="J114" s="252" t="s">
        <v>294</v>
      </c>
      <c r="K114" s="252"/>
      <c r="L114" s="252" t="s">
        <v>295</v>
      </c>
      <c r="M114" s="252"/>
      <c r="N114" s="252"/>
      <c r="O114" s="252"/>
      <c r="P114" s="252"/>
      <c r="Q114" s="252" t="s">
        <v>296</v>
      </c>
      <c r="R114" s="252"/>
      <c r="S114" s="252"/>
      <c r="T114" s="252"/>
      <c r="U114" s="252"/>
      <c r="V114" s="252" t="s">
        <v>297</v>
      </c>
      <c r="W114" s="252"/>
      <c r="X114" s="252"/>
      <c r="Y114" s="252"/>
      <c r="Z114" s="252"/>
      <c r="AA114" s="10" t="s">
        <v>298</v>
      </c>
      <c r="AB114" s="11"/>
      <c r="AC114" s="160"/>
      <c r="AD114" s="11"/>
      <c r="AE114" s="11"/>
      <c r="AF114" s="11"/>
      <c r="AG114" s="11"/>
      <c r="AH114" s="11"/>
      <c r="AI114" s="11"/>
      <c r="AJ114" s="11"/>
      <c r="AK114" s="11"/>
      <c r="AL114" s="153"/>
      <c r="AM114" s="2"/>
    </row>
    <row r="115" spans="1:39" ht="15" customHeight="1" x14ac:dyDescent="0.15">
      <c r="A115" s="2"/>
      <c r="B115" s="2"/>
      <c r="C115" s="2"/>
      <c r="D115" s="182" t="s">
        <v>299</v>
      </c>
      <c r="E115" s="183"/>
      <c r="F115" s="183"/>
      <c r="G115" s="183"/>
      <c r="H115" s="183"/>
      <c r="I115" s="184"/>
      <c r="J115" s="252">
        <v>1</v>
      </c>
      <c r="K115" s="252"/>
      <c r="L115" s="252" t="s">
        <v>329</v>
      </c>
      <c r="M115" s="252"/>
      <c r="N115" s="252"/>
      <c r="O115" s="252"/>
      <c r="P115" s="252"/>
      <c r="Q115" s="252" t="s">
        <v>300</v>
      </c>
      <c r="R115" s="252"/>
      <c r="S115" s="252"/>
      <c r="T115" s="252"/>
      <c r="U115" s="252"/>
      <c r="V115" s="252" t="s">
        <v>301</v>
      </c>
      <c r="W115" s="252"/>
      <c r="X115" s="252"/>
      <c r="Y115" s="252"/>
      <c r="Z115" s="252"/>
      <c r="AA115" s="148"/>
      <c r="AB115" s="132"/>
      <c r="AC115" s="132"/>
      <c r="AD115" s="132"/>
      <c r="AE115" s="132"/>
      <c r="AF115" s="132"/>
      <c r="AG115" s="132"/>
      <c r="AH115" s="132"/>
      <c r="AI115" s="132"/>
      <c r="AJ115" s="132"/>
      <c r="AK115" s="132"/>
      <c r="AL115" s="133"/>
      <c r="AM115" s="2"/>
    </row>
    <row r="116" spans="1:39" ht="15" customHeight="1" x14ac:dyDescent="0.15">
      <c r="A116" s="2"/>
      <c r="B116" s="2"/>
      <c r="C116" s="2"/>
      <c r="D116" s="182" t="s">
        <v>302</v>
      </c>
      <c r="E116" s="183"/>
      <c r="F116" s="183"/>
      <c r="G116" s="183"/>
      <c r="H116" s="183"/>
      <c r="I116" s="184"/>
      <c r="J116" s="252">
        <v>1</v>
      </c>
      <c r="K116" s="252"/>
      <c r="L116" s="252" t="s">
        <v>303</v>
      </c>
      <c r="M116" s="252"/>
      <c r="N116" s="252"/>
      <c r="O116" s="252"/>
      <c r="P116" s="252"/>
      <c r="Q116" s="252" t="s">
        <v>300</v>
      </c>
      <c r="R116" s="252"/>
      <c r="S116" s="252"/>
      <c r="T116" s="252"/>
      <c r="U116" s="252"/>
      <c r="V116" s="252" t="s">
        <v>301</v>
      </c>
      <c r="W116" s="252"/>
      <c r="X116" s="252"/>
      <c r="Y116" s="252"/>
      <c r="Z116" s="252"/>
      <c r="AA116" s="14" t="s">
        <v>304</v>
      </c>
      <c r="AB116" s="15"/>
      <c r="AC116" s="161"/>
      <c r="AD116" s="15"/>
      <c r="AE116" s="15"/>
      <c r="AF116" s="15"/>
      <c r="AG116" s="15"/>
      <c r="AH116" s="15"/>
      <c r="AI116" s="15"/>
      <c r="AJ116" s="15"/>
      <c r="AK116" s="15"/>
      <c r="AL116" s="16"/>
      <c r="AM116" s="2"/>
    </row>
    <row r="117" spans="1:39" ht="15" customHeight="1" x14ac:dyDescent="0.15">
      <c r="A117" s="2"/>
      <c r="B117" s="2"/>
      <c r="C117" s="2"/>
      <c r="D117" s="144" t="s">
        <v>305</v>
      </c>
      <c r="E117" s="144"/>
      <c r="F117" s="144"/>
      <c r="G117" s="144"/>
      <c r="H117" s="144"/>
      <c r="I117" s="144"/>
      <c r="J117" s="144"/>
      <c r="K117" s="144"/>
      <c r="L117" s="144"/>
      <c r="M117" s="144"/>
      <c r="N117" s="144"/>
      <c r="O117" s="144"/>
      <c r="P117" s="159"/>
      <c r="Q117" s="144"/>
      <c r="R117" s="144"/>
      <c r="S117" s="144"/>
      <c r="T117" s="144"/>
      <c r="U117" s="144"/>
      <c r="V117" s="144"/>
      <c r="W117" s="144"/>
      <c r="X117" s="144"/>
      <c r="Y117" s="144"/>
      <c r="Z117" s="144"/>
      <c r="AA117" s="144"/>
      <c r="AB117" s="144"/>
      <c r="AC117" s="144"/>
      <c r="AD117" s="144"/>
      <c r="AE117" s="144"/>
      <c r="AF117" s="2"/>
      <c r="AG117" s="2"/>
      <c r="AH117" s="2"/>
      <c r="AI117" s="2"/>
      <c r="AJ117" s="2"/>
      <c r="AK117" s="2"/>
      <c r="AL117" s="2"/>
      <c r="AM117" s="2"/>
    </row>
    <row r="118" spans="1:39" ht="15" customHeight="1" x14ac:dyDescent="0.15">
      <c r="A118" s="2"/>
      <c r="B118" s="2" t="s">
        <v>306</v>
      </c>
      <c r="C118" s="2"/>
      <c r="D118" s="2" t="s">
        <v>307</v>
      </c>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row>
    <row r="119" spans="1:39" ht="15" customHeight="1" x14ac:dyDescent="0.15">
      <c r="A119" s="2"/>
      <c r="B119" s="2"/>
      <c r="C119" s="2"/>
      <c r="D119" s="162" t="s">
        <v>308</v>
      </c>
      <c r="E119" s="163" t="s">
        <v>309</v>
      </c>
      <c r="F119" s="164"/>
      <c r="G119" s="164"/>
      <c r="H119" s="163"/>
      <c r="I119" s="163"/>
      <c r="J119" s="163"/>
      <c r="K119" s="163"/>
      <c r="L119" s="163"/>
      <c r="M119" s="163"/>
      <c r="N119" s="163"/>
      <c r="O119" s="163"/>
      <c r="P119" s="163"/>
      <c r="Q119" s="163"/>
      <c r="R119" s="163"/>
      <c r="S119" s="163"/>
      <c r="T119" s="163"/>
      <c r="U119" s="163"/>
      <c r="V119" s="163"/>
      <c r="W119" s="163"/>
      <c r="X119" s="163"/>
      <c r="Y119" s="163"/>
      <c r="Z119" s="163"/>
      <c r="AA119" s="163"/>
      <c r="AB119" s="165"/>
      <c r="AC119" s="2"/>
      <c r="AD119" s="2"/>
      <c r="AE119" s="2"/>
      <c r="AF119" s="2"/>
      <c r="AG119" s="2"/>
      <c r="AH119" s="2"/>
      <c r="AI119" s="2"/>
      <c r="AJ119" s="2"/>
      <c r="AK119" s="2"/>
      <c r="AL119" s="2"/>
      <c r="AM119" s="2"/>
    </row>
    <row r="120" spans="1:39" ht="15" customHeight="1" x14ac:dyDescent="0.15">
      <c r="A120" s="2"/>
      <c r="B120" s="2"/>
      <c r="C120" s="2"/>
      <c r="D120" s="166" t="s">
        <v>310</v>
      </c>
      <c r="E120" s="144" t="s">
        <v>311</v>
      </c>
      <c r="F120" s="159"/>
      <c r="G120" s="159"/>
      <c r="H120" s="144"/>
      <c r="I120" s="144"/>
      <c r="J120" s="144"/>
      <c r="K120" s="144"/>
      <c r="L120" s="144"/>
      <c r="M120" s="144"/>
      <c r="N120" s="144"/>
      <c r="O120" s="144"/>
      <c r="P120" s="144"/>
      <c r="Q120" s="144"/>
      <c r="R120" s="144"/>
      <c r="S120" s="144"/>
      <c r="T120" s="144"/>
      <c r="U120" s="144"/>
      <c r="V120" s="144"/>
      <c r="W120" s="144"/>
      <c r="X120" s="144"/>
      <c r="Y120" s="144"/>
      <c r="Z120" s="144"/>
      <c r="AA120" s="144"/>
      <c r="AB120" s="167"/>
      <c r="AC120" s="2"/>
      <c r="AD120" s="2"/>
      <c r="AE120" s="2"/>
      <c r="AF120" s="2"/>
      <c r="AG120" s="2"/>
      <c r="AH120" s="2"/>
      <c r="AI120" s="2"/>
      <c r="AJ120" s="2"/>
      <c r="AK120" s="2"/>
      <c r="AL120" s="2"/>
      <c r="AM120" s="2"/>
    </row>
    <row r="121" spans="1:39" ht="15" customHeight="1" x14ac:dyDescent="0.15">
      <c r="A121" s="2"/>
      <c r="B121" s="2"/>
      <c r="C121" s="2"/>
      <c r="D121" s="166"/>
      <c r="E121" s="144" t="s">
        <v>312</v>
      </c>
      <c r="F121" s="159"/>
      <c r="G121" s="159"/>
      <c r="H121" s="144"/>
      <c r="I121" s="144"/>
      <c r="J121" s="144"/>
      <c r="K121" s="144"/>
      <c r="L121" s="144"/>
      <c r="M121" s="144"/>
      <c r="N121" s="144"/>
      <c r="O121" s="144"/>
      <c r="P121" s="144"/>
      <c r="Q121" s="144"/>
      <c r="R121" s="144"/>
      <c r="S121" s="144"/>
      <c r="T121" s="144"/>
      <c r="U121" s="144"/>
      <c r="V121" s="144"/>
      <c r="W121" s="144"/>
      <c r="X121" s="144"/>
      <c r="Y121" s="144"/>
      <c r="Z121" s="144"/>
      <c r="AA121" s="144"/>
      <c r="AB121" s="167"/>
      <c r="AC121" s="2"/>
      <c r="AD121" s="2"/>
      <c r="AE121" s="2"/>
      <c r="AF121" s="2"/>
      <c r="AG121" s="2"/>
      <c r="AH121" s="2"/>
      <c r="AI121" s="2"/>
      <c r="AJ121" s="2"/>
      <c r="AK121" s="2"/>
      <c r="AL121" s="2"/>
      <c r="AM121" s="2"/>
    </row>
    <row r="122" spans="1:39" ht="15" customHeight="1" x14ac:dyDescent="0.15">
      <c r="A122" s="2"/>
      <c r="B122" s="2"/>
      <c r="C122" s="2"/>
      <c r="D122" s="166" t="s">
        <v>313</v>
      </c>
      <c r="E122" s="144" t="s">
        <v>314</v>
      </c>
      <c r="F122" s="159"/>
      <c r="G122" s="159"/>
      <c r="H122" s="144"/>
      <c r="I122" s="144"/>
      <c r="J122" s="144"/>
      <c r="K122" s="144"/>
      <c r="L122" s="144"/>
      <c r="M122" s="144"/>
      <c r="N122" s="144"/>
      <c r="O122" s="144"/>
      <c r="P122" s="144"/>
      <c r="Q122" s="144"/>
      <c r="R122" s="144"/>
      <c r="S122" s="144"/>
      <c r="T122" s="144"/>
      <c r="U122" s="144"/>
      <c r="V122" s="144"/>
      <c r="W122" s="144"/>
      <c r="X122" s="144"/>
      <c r="Y122" s="144"/>
      <c r="Z122" s="144"/>
      <c r="AA122" s="144"/>
      <c r="AB122" s="167"/>
      <c r="AC122" s="2"/>
      <c r="AD122" s="2"/>
      <c r="AE122" s="2"/>
      <c r="AF122" s="2"/>
      <c r="AG122" s="2"/>
      <c r="AH122" s="2"/>
      <c r="AI122" s="2"/>
      <c r="AJ122" s="2"/>
      <c r="AK122" s="2"/>
      <c r="AL122" s="2"/>
      <c r="AM122" s="2"/>
    </row>
    <row r="123" spans="1:39" ht="15" customHeight="1" x14ac:dyDescent="0.15">
      <c r="A123" s="2"/>
      <c r="B123" s="2"/>
      <c r="C123" s="2"/>
      <c r="D123" s="168" t="s">
        <v>315</v>
      </c>
      <c r="E123" s="169" t="s">
        <v>316</v>
      </c>
      <c r="F123" s="170"/>
      <c r="G123" s="170"/>
      <c r="H123" s="169"/>
      <c r="I123" s="169"/>
      <c r="J123" s="169"/>
      <c r="K123" s="169"/>
      <c r="L123" s="169"/>
      <c r="M123" s="169"/>
      <c r="N123" s="169"/>
      <c r="O123" s="169"/>
      <c r="P123" s="169"/>
      <c r="Q123" s="169"/>
      <c r="R123" s="169"/>
      <c r="S123" s="169"/>
      <c r="T123" s="169"/>
      <c r="U123" s="169"/>
      <c r="V123" s="169"/>
      <c r="W123" s="169"/>
      <c r="X123" s="169"/>
      <c r="Y123" s="169"/>
      <c r="Z123" s="169"/>
      <c r="AA123" s="169"/>
      <c r="AB123" s="171"/>
      <c r="AC123" s="2"/>
      <c r="AD123" s="2"/>
      <c r="AE123" s="2"/>
      <c r="AF123" s="2"/>
      <c r="AG123" s="2"/>
      <c r="AH123" s="2"/>
      <c r="AI123" s="2"/>
      <c r="AJ123" s="2"/>
      <c r="AK123" s="2"/>
      <c r="AL123" s="2"/>
      <c r="AM123" s="2"/>
    </row>
    <row r="124" spans="1:39" ht="15" customHeight="1" x14ac:dyDescent="0.15">
      <c r="A124" s="2"/>
      <c r="B124" s="2" t="s">
        <v>317</v>
      </c>
      <c r="C124" s="2"/>
      <c r="D124" s="2" t="s">
        <v>318</v>
      </c>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row>
    <row r="125" spans="1:39" ht="15" customHeight="1" x14ac:dyDescent="0.15">
      <c r="A125" s="2"/>
      <c r="B125" s="2"/>
      <c r="C125" s="2"/>
      <c r="D125" s="2" t="s">
        <v>330</v>
      </c>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row>
    <row r="126" spans="1:39" ht="15" customHeight="1" x14ac:dyDescent="0.15">
      <c r="A126" s="2"/>
      <c r="B126" s="2"/>
      <c r="C126" s="2"/>
      <c r="D126" s="2" t="s">
        <v>331</v>
      </c>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row>
    <row r="127" spans="1:39" ht="15" customHeight="1"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row>
  </sheetData>
  <mergeCells count="131">
    <mergeCell ref="B2:AA3"/>
    <mergeCell ref="B4:J4"/>
    <mergeCell ref="AD4:AE4"/>
    <mergeCell ref="K14:Z14"/>
    <mergeCell ref="AA15:AB15"/>
    <mergeCell ref="AF15:AH15"/>
    <mergeCell ref="B10:U10"/>
    <mergeCell ref="B11:H11"/>
    <mergeCell ref="B12:AB12"/>
    <mergeCell ref="AC12:AL12"/>
    <mergeCell ref="B13:E14"/>
    <mergeCell ref="F13:G14"/>
    <mergeCell ref="H13:J13"/>
    <mergeCell ref="K13:Z13"/>
    <mergeCell ref="AA13:AB14"/>
    <mergeCell ref="AA16:AB16"/>
    <mergeCell ref="AF16:AH16"/>
    <mergeCell ref="AA19:AB19"/>
    <mergeCell ref="AF19:AH19"/>
    <mergeCell ref="AA20:AB20"/>
    <mergeCell ref="AF20:AH20"/>
    <mergeCell ref="AC13:AE13"/>
    <mergeCell ref="AF13:AH14"/>
    <mergeCell ref="AI13:AL14"/>
    <mergeCell ref="AA21:AB21"/>
    <mergeCell ref="AF21:AH21"/>
    <mergeCell ref="AA22:AB22"/>
    <mergeCell ref="AF22:AH22"/>
    <mergeCell ref="E23:E44"/>
    <mergeCell ref="AA23:AB23"/>
    <mergeCell ref="AF23:AH23"/>
    <mergeCell ref="AA24:AB24"/>
    <mergeCell ref="AF24:AH24"/>
    <mergeCell ref="AA26:AB26"/>
    <mergeCell ref="AA34:AB34"/>
    <mergeCell ref="AF34:AH34"/>
    <mergeCell ref="AA38:AB38"/>
    <mergeCell ref="AF38:AH38"/>
    <mergeCell ref="L41:Z42"/>
    <mergeCell ref="AA43:AB43"/>
    <mergeCell ref="AF43:AH43"/>
    <mergeCell ref="AF26:AH26"/>
    <mergeCell ref="K28:Z29"/>
    <mergeCell ref="AA30:AB30"/>
    <mergeCell ref="AF30:AH30"/>
    <mergeCell ref="AA32:AB32"/>
    <mergeCell ref="AF32:AH32"/>
    <mergeCell ref="AA54:AB54"/>
    <mergeCell ref="AF54:AH54"/>
    <mergeCell ref="AA59:AB59"/>
    <mergeCell ref="AF59:AH59"/>
    <mergeCell ref="B66:U66"/>
    <mergeCell ref="B67:H67"/>
    <mergeCell ref="E45:E46"/>
    <mergeCell ref="AA45:AB45"/>
    <mergeCell ref="AF45:AH45"/>
    <mergeCell ref="AA47:AB47"/>
    <mergeCell ref="AF47:AH47"/>
    <mergeCell ref="AA51:AB51"/>
    <mergeCell ref="AF51:AH51"/>
    <mergeCell ref="B68:AB68"/>
    <mergeCell ref="AC68:AL68"/>
    <mergeCell ref="B69:E70"/>
    <mergeCell ref="F69:G70"/>
    <mergeCell ref="H69:J69"/>
    <mergeCell ref="K69:Z69"/>
    <mergeCell ref="AA69:AB70"/>
    <mergeCell ref="AC69:AE69"/>
    <mergeCell ref="AF69:AH70"/>
    <mergeCell ref="AI69:AL70"/>
    <mergeCell ref="AF90:AH90"/>
    <mergeCell ref="AA78:AB78"/>
    <mergeCell ref="AF78:AH78"/>
    <mergeCell ref="AA80:AB80"/>
    <mergeCell ref="AF80:AH80"/>
    <mergeCell ref="AA82:AB82"/>
    <mergeCell ref="AF82:AH82"/>
    <mergeCell ref="K70:Z70"/>
    <mergeCell ref="AA71:AB71"/>
    <mergeCell ref="AF71:AH71"/>
    <mergeCell ref="AA73:AB73"/>
    <mergeCell ref="AF73:AH73"/>
    <mergeCell ref="K76:Z77"/>
    <mergeCell ref="AG4:AH4"/>
    <mergeCell ref="AJ4:AK4"/>
    <mergeCell ref="B5:J6"/>
    <mergeCell ref="K4:V4"/>
    <mergeCell ref="W4:AA4"/>
    <mergeCell ref="K5:V6"/>
    <mergeCell ref="W5:AA6"/>
    <mergeCell ref="R101:S101"/>
    <mergeCell ref="R102:S102"/>
    <mergeCell ref="R95:S95"/>
    <mergeCell ref="AA97:AB97"/>
    <mergeCell ref="AF97:AH97"/>
    <mergeCell ref="R98:S98"/>
    <mergeCell ref="R99:S99"/>
    <mergeCell ref="AA100:AB100"/>
    <mergeCell ref="AF100:AH100"/>
    <mergeCell ref="R91:S91"/>
    <mergeCell ref="AA92:AB92"/>
    <mergeCell ref="AF92:AH92"/>
    <mergeCell ref="R93:S93"/>
    <mergeCell ref="AA94:AB94"/>
    <mergeCell ref="AF94:AH94"/>
    <mergeCell ref="AA87:AB87"/>
    <mergeCell ref="AF87:AH87"/>
    <mergeCell ref="Q115:U115"/>
    <mergeCell ref="Q116:U116"/>
    <mergeCell ref="V114:Z114"/>
    <mergeCell ref="V115:Z115"/>
    <mergeCell ref="V116:Z116"/>
    <mergeCell ref="D114:I114"/>
    <mergeCell ref="D115:I115"/>
    <mergeCell ref="D116:I116"/>
    <mergeCell ref="W10:AL11"/>
    <mergeCell ref="W66:AL67"/>
    <mergeCell ref="J114:K114"/>
    <mergeCell ref="J115:K115"/>
    <mergeCell ref="J116:K116"/>
    <mergeCell ref="L114:P114"/>
    <mergeCell ref="L115:P115"/>
    <mergeCell ref="L116:P116"/>
    <mergeCell ref="Q114:U114"/>
    <mergeCell ref="K104:Z105"/>
    <mergeCell ref="AA107:AB107"/>
    <mergeCell ref="AF107:AH107"/>
    <mergeCell ref="R108:S108"/>
    <mergeCell ref="R88:S88"/>
    <mergeCell ref="R89:S89"/>
    <mergeCell ref="AA90:AB90"/>
  </mergeCells>
  <phoneticPr fontId="2"/>
  <dataValidations count="1">
    <dataValidation type="list" allowBlank="1" showInputMessage="1" showErrorMessage="1" sqref="F19:F20 F15:F16 F97:F98 R11 N11 J11 F59:F60 F47:F48 F87:F88 F23:F24 AC5:AC6" xr:uid="{4A15A7B0-D90C-4D0A-B55F-83F24D95022E}">
      <formula1>"□,■"</formula1>
    </dataValidation>
  </dataValidations>
  <printOptions horizontalCentered="1"/>
  <pageMargins left="0.39370078740157483" right="0.19685039370078741" top="0.39370078740157483" bottom="0.19685039370078741" header="0.19685039370078741" footer="0.19685039370078741"/>
  <pageSetup paperSize="9" scale="90" orientation="portrait" blackAndWhite="1" r:id="rId1"/>
  <rowBreaks count="1" manualBreakCount="1">
    <brk id="6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断熱等</vt:lpstr>
      <vt:lpstr>一次エネ</vt:lpstr>
      <vt:lpstr>耐震軸組</vt:lpstr>
      <vt:lpstr>耐震枠組</vt:lpstr>
      <vt:lpstr>耐震RC</vt:lpstr>
      <vt:lpstr>免震</vt:lpstr>
      <vt:lpstr>バリアフリー</vt:lpstr>
      <vt:lpstr>バリアフリー!Print_Area</vt:lpstr>
      <vt:lpstr>一次エネ!Print_Area</vt:lpstr>
      <vt:lpstr>耐震RC!Print_Area</vt:lpstr>
      <vt:lpstr>耐震軸組!Print_Area</vt:lpstr>
      <vt:lpstr>耐震枠組!Print_Area</vt:lpstr>
      <vt:lpstr>断熱等!Print_Area</vt:lpstr>
      <vt:lpstr>免震!Print_Area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2021-01-25T15:04:29Z</cp:lastPrinted>
  <dcterms:created xsi:type="dcterms:W3CDTF">2021-01-15T09:07:53Z</dcterms:created>
  <dcterms:modified xsi:type="dcterms:W3CDTF">2021-01-25T16:49:12Z</dcterms:modified>
</cp:coreProperties>
</file>